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updateLinks="never" codeName="ThisWorkbook" defaultThemeVersion="124226"/>
  <mc:AlternateContent xmlns:mc="http://schemas.openxmlformats.org/markup-compatibility/2006">
    <mc:Choice Requires="x15">
      <x15ac:absPath xmlns:x15ac="http://schemas.microsoft.com/office/spreadsheetml/2010/11/ac" url="O:\Bvh_h000\Cfr_h006\Iro_0ebx\1_Data\Interne_Werking\Annual_and_interim_reports\2021\1Q2021\"/>
    </mc:Choice>
  </mc:AlternateContent>
  <xr:revisionPtr revIDLastSave="0" documentId="13_ncr:1_{639270A6-5742-4522-9446-5A21DF015636}" xr6:coauthVersionLast="46" xr6:coauthVersionMax="46" xr10:uidLastSave="{00000000-0000-0000-0000-000000000000}"/>
  <bookViews>
    <workbookView xWindow="28680" yWindow="-120" windowWidth="29040" windowHeight="15840" tabRatio="855" firstSheet="9" activeTab="17" xr2:uid="{00000000-000D-0000-FFFF-FFFF00000000}"/>
  </bookViews>
  <sheets>
    <sheet name="CONTENTS" sheetId="107" r:id="rId1"/>
    <sheet name="1.1 Overview" sheetId="113" r:id="rId2"/>
    <sheet name="1.2 KBC Group" sheetId="111" r:id="rId3"/>
    <sheet name="1.3 Consensus" sheetId="110" r:id="rId4"/>
    <sheet name="1.4 Balance-sheet" sheetId="115" r:id="rId5"/>
    <sheet name="1.5 Solvency" sheetId="114" r:id="rId6"/>
    <sheet name="2.1 BU BELGIUM" sheetId="98" r:id="rId7"/>
    <sheet name="2.2 BU CZECH REPUBLIC" sheetId="99" r:id="rId8"/>
    <sheet name="2.3 BU INTERNATIONAL MARKETS" sheetId="100" r:id="rId9"/>
    <sheet name="2.3.1 HUNGARY" sheetId="101" r:id="rId10"/>
    <sheet name="2.3.2 SLOVAKIA" sheetId="102" r:id="rId11"/>
    <sheet name="2.3.3 BULGARIA" sheetId="103" r:id="rId12"/>
    <sheet name="2.3.4 IRELAND" sheetId="104" r:id="rId13"/>
    <sheet name="2.4 GROUP CENTRE" sheetId="105" r:id="rId14"/>
    <sheet name="3.1 Credit risk_loan portfolio" sheetId="95" r:id="rId15"/>
    <sheet name="4.1 Covid-19 Template 1" sheetId="116" r:id="rId16"/>
    <sheet name="4.2 Covid-19 Template 2" sheetId="117" r:id="rId17"/>
    <sheet name="4.3 Covid-19 Template 3" sheetId="118" r:id="rId18"/>
  </sheets>
  <externalReferences>
    <externalReference r:id="rId19"/>
    <externalReference r:id="rId20"/>
    <externalReference r:id="rId21"/>
  </externalReferences>
  <definedNames>
    <definedName name="Account_I">#REF!</definedName>
    <definedName name="Account_P">#REF!</definedName>
    <definedName name="Account_T">#REF!</definedName>
    <definedName name="AccountExt_V">#REF!</definedName>
    <definedName name="Actualities_LocalList">OFFSET(#REF!,1,0,COUNTA(#REF!)-1,1)</definedName>
    <definedName name="Actuality_APC_P">#REF!</definedName>
    <definedName name="Actuality_I">#REF!</definedName>
    <definedName name="Actuality_P">#REF!</definedName>
    <definedName name="Actuality_T">#REF!</definedName>
    <definedName name="ActualityExt_V">#REF!</definedName>
    <definedName name="ActualityPrev_P">#REF!</definedName>
    <definedName name="APC_Cube_P">#REF!</definedName>
    <definedName name="APC_IT_Actual_P">[1]Parameters!$F$70</definedName>
    <definedName name="APC_Server_P">#REF!</definedName>
    <definedName name="attribname_p">#REF!</definedName>
    <definedName name="BalansEntity">#REF!</definedName>
    <definedName name="BaseCube_I">#REF!</definedName>
    <definedName name="BaseCube_P">#REF!</definedName>
    <definedName name="BaseCube_T">#REF!</definedName>
    <definedName name="BaseCubeExt_P">#REF!</definedName>
    <definedName name="BuSelection">#REF!</definedName>
    <definedName name="Choice_P">#REF!</definedName>
    <definedName name="ClosingVersion_I">#REF!</definedName>
    <definedName name="ClosingVersion_P">#REF!</definedName>
    <definedName name="ClosingVersion_T">#REF!</definedName>
    <definedName name="ClosingVersionExt_V">#REF!</definedName>
    <definedName name="ClosingVersions_LocalList">OFFSET(#REF!,1,0,COUNTA(#REF!)-1,1)</definedName>
    <definedName name="CompaniesC1_LocalList">OFFSET(#REF!,1,0,COUNTA(#REF!)-1,1)</definedName>
    <definedName name="CompaniesC2_LocalList">OFFSET(#REF!,1,0,COUNTA(#REF!)-1,1)</definedName>
    <definedName name="CompaniesCB_LocalList">OFFSET(#REF!,1,0,COUNTA(#REF!)-1,1)</definedName>
    <definedName name="CompaniesCL_LocalList">OFFSET(#REF!,1,0,COUNTA(#REF!)-1,1)</definedName>
    <definedName name="CompaniesPeriodDependent_LocalList">OFFSET(#REF!,1,0,COUNTA(#REF!)-1,1)</definedName>
    <definedName name="Company_I">#REF!</definedName>
    <definedName name="Company_P">#REF!</definedName>
    <definedName name="Company_T">#REF!</definedName>
    <definedName name="CompanyExt_V">#REF!</definedName>
    <definedName name="CompanyGrouping_I">#REF!</definedName>
    <definedName name="CompanyGrouping_P">#REF!</definedName>
    <definedName name="CompanyGrouping_T">#REF!</definedName>
    <definedName name="CompanyGroupingExt_V">#REF!</definedName>
    <definedName name="CompanyGroupingsPeriodDependent_LocalList">OFFSET(#REF!,1,0,COUNTA(#REF!)-1,1)</definedName>
    <definedName name="CompanyName_P">#REF!</definedName>
    <definedName name="CompanyName_T">#REF!</definedName>
    <definedName name="CompanySelection">#REF!</definedName>
    <definedName name="CompGroup_GRS">#REF!</definedName>
    <definedName name="ConsolidationPerspective_I">#REF!</definedName>
    <definedName name="ConsolidationPerspective_P">#REF!</definedName>
    <definedName name="ConsolidationPerspective_T">#REF!</definedName>
    <definedName name="ConsolidationPerspectiveExt_V">#REF!</definedName>
    <definedName name="ConsoPerspectives_LocalList">OFFSET(#REF!,1,0,COUNTA(#REF!)-1,0)</definedName>
    <definedName name="ContributionVersion_I">#REF!</definedName>
    <definedName name="ContributionVersion_P">#REF!</definedName>
    <definedName name="ContributionVersion_T">#REF!</definedName>
    <definedName name="ContributionVersionExt_V">#REF!</definedName>
    <definedName name="CounterCompany_I">#REF!</definedName>
    <definedName name="CounterCompany_P">#REF!</definedName>
    <definedName name="CounterCompany_T">#REF!</definedName>
    <definedName name="CounterCompanyExt_V">#REF!</definedName>
    <definedName name="CounterDimension_I">#REF!</definedName>
    <definedName name="CounterDimension_P">#REF!</definedName>
    <definedName name="CounterDimension_T">#REF!</definedName>
    <definedName name="CounterDimensionExt_V">#REF!</definedName>
    <definedName name="CP">OFFSET(#REF!,1,0,COUNTA(#REF!)-1,1)</definedName>
    <definedName name="Cube_P">#REF!</definedName>
    <definedName name="CubeAct_P">#REF!</definedName>
    <definedName name="CubePrev_P">#REF!</definedName>
    <definedName name="Currencies_UserForm_List">#REF!</definedName>
    <definedName name="Currency_I">#REF!</definedName>
    <definedName name="Currency_P">#REF!</definedName>
    <definedName name="Currency_T">#REF!</definedName>
    <definedName name="CurrencyAndUnit_I">#REF!</definedName>
    <definedName name="CurrencyAndUnit_P">#REF!</definedName>
    <definedName name="CurrencyAndUnit_T">#REF!</definedName>
    <definedName name="CurrencyExt_V">#REF!</definedName>
    <definedName name="CurrencyInput_P">#REF!</definedName>
    <definedName name="Dim1_I">#REF!</definedName>
    <definedName name="Dim1_P">#REF!</definedName>
    <definedName name="Dim1_T">#REF!</definedName>
    <definedName name="Dim1Ext_V">#REF!</definedName>
    <definedName name="Dim2_I">#REF!</definedName>
    <definedName name="Dim2_P">#REF!</definedName>
    <definedName name="Dim2_T">#REF!</definedName>
    <definedName name="Dim2Ext_V">#REF!</definedName>
    <definedName name="Dim3_GEO_LocalList">OFFSET(#REF!,1,0,COUNTA(#REF!)-1,1)</definedName>
    <definedName name="Dim3_I">#REF!</definedName>
    <definedName name="Dim3_P">#REF!</definedName>
    <definedName name="Dim3_T">#REF!</definedName>
    <definedName name="Dim3Ext_V">#REF!</definedName>
    <definedName name="Dim4_I">#REF!</definedName>
    <definedName name="Dim4_P">#REF!</definedName>
    <definedName name="Dim4_T">#REF!</definedName>
    <definedName name="Dim4Ext_V">#REF!</definedName>
    <definedName name="EntitySelection">#REF!</definedName>
    <definedName name="Filler1_I">#REF!</definedName>
    <definedName name="Filler1_P">#REF!</definedName>
    <definedName name="Filler1_T">#REF!</definedName>
    <definedName name="Filler1Ext_V">#REF!</definedName>
    <definedName name="Filler2_I">#REF!</definedName>
    <definedName name="Filler2_P">#REF!</definedName>
    <definedName name="Filler2_T">#REF!</definedName>
    <definedName name="Filler2Ext_V">#REF!</definedName>
    <definedName name="Filler3_I">#REF!</definedName>
    <definedName name="Filler3_P">#REF!</definedName>
    <definedName name="Filler3_T">#REF!</definedName>
    <definedName name="Filler3Ext_V">#REF!</definedName>
    <definedName name="Forms_List">OFFSET(#REF!,1,0,COUNTA(#REF!)-1,1)</definedName>
    <definedName name="FrozenCubeInd_I">#REF!</definedName>
    <definedName name="FrozenCubeInd_P">#REF!</definedName>
    <definedName name="FrozenCubeInd_T">#REF!</definedName>
    <definedName name="JournalNumber_I">#REF!</definedName>
    <definedName name="JournalNumber_P">#REF!</definedName>
    <definedName name="JournalNumber_T">#REF!</definedName>
    <definedName name="JournalNumberExt_V">#REF!</definedName>
    <definedName name="LijstUnderlying">#REF!</definedName>
    <definedName name="LocalCurrency_P">#REF!</definedName>
    <definedName name="LocalCurrency_T">#REF!</definedName>
    <definedName name="Measure_I">#REF!</definedName>
    <definedName name="Measure_P">#REF!</definedName>
    <definedName name="Measure_T">#REF!</definedName>
    <definedName name="MeasureExt_V">#REF!</definedName>
    <definedName name="Measures_List">OFFSET(#REF!,1,0,COUNTA(#REF!)-1,1)</definedName>
    <definedName name="OriginCompany_I">#REF!</definedName>
    <definedName name="OriginCompany_P">#REF!</definedName>
    <definedName name="OriginCompany_T">#REF!</definedName>
    <definedName name="OriginCompanyExt_V">#REF!</definedName>
    <definedName name="Period_P">#REF!</definedName>
    <definedName name="PeriodDD_I">#REF!</definedName>
    <definedName name="PeriodDD_P">#REF!</definedName>
    <definedName name="Periods_LocalList">OFFSET(#REF!,1,0,COUNTA(#REF!)-1,1)</definedName>
    <definedName name="PeriodScope_I">#REF!</definedName>
    <definedName name="PeriodScope_P">#REF!</definedName>
    <definedName name="PeriodScope_T">#REF!</definedName>
    <definedName name="PeriodScopes_List">OFFSET(#REF!,1,0,COUNTA(#REF!)-1,1)</definedName>
    <definedName name="_xlnm.Print_Area" localSheetId="1">'1.1 Overview'!$A$5:$O$14</definedName>
    <definedName name="_xlnm.Print_Area" localSheetId="2">'1.2 KBC Group'!$A$5:$S$48</definedName>
    <definedName name="_xlnm.Print_Area" localSheetId="3">'1.3 Consensus'!$B$5:$O$23</definedName>
    <definedName name="_xlnm.Print_Area" localSheetId="4">'1.4 Balance-sheet'!$B$5:$K$33</definedName>
    <definedName name="_xlnm.Print_Area" localSheetId="5">'1.5 Solvency'!$B$5:$L$49</definedName>
    <definedName name="_xlnm.Print_Area" localSheetId="6">'2.1 BU BELGIUM'!$A$5:$S$48</definedName>
    <definedName name="_xlnm.Print_Area" localSheetId="7">'2.2 BU CZECH REPUBLIC'!$A$5:$S$50</definedName>
    <definedName name="_xlnm.Print_Area" localSheetId="8">'2.3 BU INTERNATIONAL MARKETS'!$A$5:$S$48</definedName>
    <definedName name="_xlnm.Print_Area" localSheetId="9">'2.3.1 HUNGARY'!$A$5:$S$47</definedName>
    <definedName name="_xlnm.Print_Area" localSheetId="10">'2.3.2 SLOVAKIA'!$A$5:$S$47</definedName>
    <definedName name="_xlnm.Print_Area" localSheetId="11">'2.3.3 BULGARIA'!$A$5:$S$47</definedName>
    <definedName name="_xlnm.Print_Area" localSheetId="12">'2.3.4 IRELAND'!$A$5:$S$41</definedName>
    <definedName name="_xlnm.Print_Area" localSheetId="13">'2.4 GROUP CENTRE'!$A$6:$S$55</definedName>
    <definedName name="_xlnm.Print_Area" localSheetId="14">'3.1 Credit risk_loan portfolio'!$B$6:$E$105</definedName>
    <definedName name="_xlnm.Print_Area" localSheetId="0">CONTENTS!$A$1:$K$18</definedName>
    <definedName name="QESRun_P">#REF!</definedName>
    <definedName name="QESRunInput_P">#REF!</definedName>
    <definedName name="QESRunPrev_P">#REF!</definedName>
    <definedName name="QESRunPrevInput_P">#REF!</definedName>
    <definedName name="Quarter_P">#REF!</definedName>
    <definedName name="QuarterPrev_P">#REF!</definedName>
    <definedName name="ReportVersion_P">#REF!</definedName>
    <definedName name="ReportVersion_V">"A1"</definedName>
    <definedName name="ROFactuality_P">[2]Parameters!$F$68</definedName>
    <definedName name="scenario">#REF!</definedName>
    <definedName name="Server_I">#REF!</definedName>
    <definedName name="Server_P">#REF!</definedName>
    <definedName name="Server_T">#REF!</definedName>
    <definedName name="ServerCube">#REF!</definedName>
    <definedName name="SheetsWithHiddenAnchor_List">OFFSET(#REF!,1,0,COUNTA(#REF!)-1,1)</definedName>
    <definedName name="SubgroupSelection">#REF!</definedName>
    <definedName name="TM1User_P">#REF!</definedName>
    <definedName name="TobecopiedSheets_List">OFFSET(#REF!,1,0,COUNTA(#REF!)-1,1)</definedName>
    <definedName name="TobecopiedSheets_LocalList">OFFSET([3]LocalLists!$N$1,1,0,COUNTA([3]LocalLists!$N:$N)-1,1)</definedName>
    <definedName name="TransactionCurrency_I">#REF!</definedName>
    <definedName name="TransactionCurrency_P">#REF!</definedName>
    <definedName name="TransactionCurrency_T">#REF!</definedName>
    <definedName name="TransactionCurrencyExt_V">#REF!</definedName>
    <definedName name="TrueFalse_List">#REF!</definedName>
    <definedName name="UnitNumber_I">#REF!</definedName>
    <definedName name="UnitNumber_P">#REF!</definedName>
    <definedName name="UnitNumber_T">#REF!</definedName>
    <definedName name="UnitsNumber_List">OFFSET(#REF!,1,0,COUNTA(#REF!)-1,1)</definedName>
    <definedName name="UnitsNumber_LocalList">OFFSET([3]LocalLists!$D$1,1,0,COUNTA([3]LocalLists!$D:$D)-1,1)</definedName>
    <definedName name="UnitsText_List">OFFSET(#REF!,1,0,COUNTA(#REF!)-1,1)</definedName>
    <definedName name="UnitsText_LocalList">OFFSET([3]LocalLists!$C$1,1,0,COUNTA([3]LocalLists!$C:$C)-1,1)</definedName>
    <definedName name="UnitText_I">#REF!</definedName>
    <definedName name="UnitText_P">#REF!</definedName>
    <definedName name="UnitText_T">#REF!</definedName>
    <definedName name="Version_P">#REF!</definedName>
    <definedName name="VersionPrev_P">#REF!</definedName>
  </definedNames>
  <calcPr calcId="191029" calcMode="manual" calcCompleted="0" calcOnSave="0" concurrentCalc="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8" i="110" l="1"/>
  <c r="O9" i="110"/>
  <c r="O10" i="110"/>
  <c r="O11" i="110"/>
  <c r="O12" i="110"/>
  <c r="O13" i="110"/>
  <c r="O14" i="110"/>
  <c r="O15" i="110"/>
  <c r="O16" i="110"/>
  <c r="O17" i="110"/>
  <c r="O18" i="110"/>
  <c r="O19" i="110"/>
  <c r="O20" i="110"/>
  <c r="O21" i="110"/>
  <c r="O22" i="110"/>
  <c r="O23" i="110"/>
  <c r="O7" i="110"/>
  <c r="N8" i="110"/>
  <c r="N9" i="110"/>
  <c r="N10" i="110"/>
  <c r="N11" i="110"/>
  <c r="N12" i="110"/>
  <c r="N13" i="110"/>
  <c r="N14" i="110"/>
  <c r="N15" i="110"/>
  <c r="N16" i="110"/>
  <c r="N17" i="110"/>
  <c r="N18" i="110"/>
  <c r="N19" i="110"/>
  <c r="N20" i="110"/>
  <c r="N21" i="110"/>
  <c r="N22" i="110"/>
  <c r="N23" i="110"/>
  <c r="N7" i="110"/>
</calcChain>
</file>

<file path=xl/sharedStrings.xml><?xml version="1.0" encoding="utf-8"?>
<sst xmlns="http://schemas.openxmlformats.org/spreadsheetml/2006/main" count="936" uniqueCount="350">
  <si>
    <t>Total</t>
  </si>
  <si>
    <t>Other</t>
  </si>
  <si>
    <t>Operating expenses</t>
  </si>
  <si>
    <t>Impairment</t>
  </si>
  <si>
    <t>Banking</t>
  </si>
  <si>
    <t>Insurance</t>
  </si>
  <si>
    <t>Allocated capital (end of period)</t>
  </si>
  <si>
    <t>Net interest income</t>
  </si>
  <si>
    <t>Non-life insurance (before reinsurance)</t>
  </si>
  <si>
    <t>Life insurance (before reinsurance)</t>
  </si>
  <si>
    <t>Ceded reinsurance result</t>
  </si>
  <si>
    <t>Dividend income</t>
  </si>
  <si>
    <t>Net fee and commission income</t>
  </si>
  <si>
    <t>Total income</t>
  </si>
  <si>
    <t>Result before tax</t>
  </si>
  <si>
    <t>Income tax expense</t>
  </si>
  <si>
    <t>Result after tax</t>
  </si>
  <si>
    <t>Return on allocated capital (ROAC)</t>
  </si>
  <si>
    <t>Combined ratio, non-life insurance</t>
  </si>
  <si>
    <t>Attributable to equity holders of the parent</t>
  </si>
  <si>
    <t xml:space="preserve">     Belgium</t>
  </si>
  <si>
    <t xml:space="preserve">     Czech Republic</t>
  </si>
  <si>
    <t xml:space="preserve">     International Markets</t>
  </si>
  <si>
    <t xml:space="preserve">     Group Centre</t>
  </si>
  <si>
    <t>Parent shareholders’ equity per share (in EUR, end of period)</t>
  </si>
  <si>
    <t>KBC Group (in millions of EUR)</t>
  </si>
  <si>
    <t>Share in results of associated companies and joint ventures</t>
  </si>
  <si>
    <t xml:space="preserve">Credit risk: loan portfolio overview </t>
  </si>
  <si>
    <t>Total loan portfolio (in billions of EUR)</t>
  </si>
  <si>
    <t xml:space="preserve">Total loan portfolio, by business unit (as a % of the portfolio of credit outstanding) </t>
  </si>
  <si>
    <t>Belgium</t>
  </si>
  <si>
    <t>Czech Republic</t>
  </si>
  <si>
    <t>International Markets</t>
  </si>
  <si>
    <t>Group Centre</t>
  </si>
  <si>
    <t>Total outstanding loan portfolio sector breakdown</t>
  </si>
  <si>
    <t>Finance and insurance</t>
  </si>
  <si>
    <t>Corporates</t>
  </si>
  <si>
    <t>Total outstanding loan portfolio geographical breakdown</t>
  </si>
  <si>
    <t>Ireland</t>
  </si>
  <si>
    <t>Slovakia</t>
  </si>
  <si>
    <t>Hungary</t>
  </si>
  <si>
    <t>Bulgaria</t>
  </si>
  <si>
    <t>Rest of Western Europe</t>
  </si>
  <si>
    <t>North America</t>
  </si>
  <si>
    <t>Asia</t>
  </si>
  <si>
    <t xml:space="preserve">     of which: more than 90 days past due</t>
  </si>
  <si>
    <t xml:space="preserve">     Total</t>
  </si>
  <si>
    <t xml:space="preserve">          of which: more than 90 days past due</t>
  </si>
  <si>
    <t xml:space="preserve">          Slovakia</t>
  </si>
  <si>
    <t xml:space="preserve">          Hungary</t>
  </si>
  <si>
    <t xml:space="preserve">          Bulgaria</t>
  </si>
  <si>
    <t xml:space="preserve">          Ireland</t>
  </si>
  <si>
    <t xml:space="preserve">     Group Centre </t>
  </si>
  <si>
    <t>Net result (in millions of EUR)</t>
  </si>
  <si>
    <t>Basic earnings per share (in EUR)</t>
  </si>
  <si>
    <t>Breakdown of the net result by business unit (in millions of EUR)</t>
  </si>
  <si>
    <t xml:space="preserve">   </t>
  </si>
  <si>
    <t>Non-life insurance before reinsurance</t>
  </si>
  <si>
    <t>Earned premiums Non-life</t>
  </si>
  <si>
    <t>Technical charges Non-life</t>
  </si>
  <si>
    <t>Life insurance before reinsurance</t>
  </si>
  <si>
    <t>Earned premiums Life</t>
  </si>
  <si>
    <t>Technical charges Life</t>
  </si>
  <si>
    <t>Net other income</t>
  </si>
  <si>
    <t>Business Unit Belgium</t>
  </si>
  <si>
    <t>(in millions of EUR)</t>
  </si>
  <si>
    <t>Net result from financial instruments at fair value through profit or loss</t>
  </si>
  <si>
    <t>TOTAL INCOME</t>
  </si>
  <si>
    <t>RESULT BEFORE TAX</t>
  </si>
  <si>
    <t>RESULT AFTER TAX</t>
  </si>
  <si>
    <t>Attributable to minority interest</t>
  </si>
  <si>
    <t>Breakdown Loans and deposits</t>
  </si>
  <si>
    <t>Performance Indicators</t>
  </si>
  <si>
    <t>Required capital, insurance (end of period)</t>
  </si>
  <si>
    <t>Total customer loans excluding reverse repo (end of period)</t>
  </si>
  <si>
    <t>Customer deposits and debt certificates excl. repos (end of period)</t>
  </si>
  <si>
    <t>Risk-weighted assets, banking (end of period, Basel III fully loaded)</t>
  </si>
  <si>
    <t>Business Unit Czech Republic</t>
  </si>
  <si>
    <t>Business Unit International Markets</t>
  </si>
  <si>
    <t>Breakdown P&amp;L</t>
  </si>
  <si>
    <t>Group centre - Breakdown net result</t>
  </si>
  <si>
    <t>Operational costs of the Group activities</t>
  </si>
  <si>
    <t>Capital and treasury management</t>
  </si>
  <si>
    <t>Results companies in rundown</t>
  </si>
  <si>
    <t>Total net result for the Group centre</t>
  </si>
  <si>
    <t>Risk-weighted assets, insurance (end of period, Basel III fully loaded)</t>
  </si>
  <si>
    <t>1Q 2018</t>
  </si>
  <si>
    <t>Net realised result from debt instr FV through OCI</t>
  </si>
  <si>
    <t>1.30</t>
  </si>
  <si>
    <t>Stage 1 (credit risk has not increased significantly since initial recognition)</t>
  </si>
  <si>
    <t xml:space="preserve">     of which: PD 1 - 4</t>
  </si>
  <si>
    <t xml:space="preserve">     of which: PD 5 - 9 including unrated</t>
  </si>
  <si>
    <t>2Q 2018</t>
  </si>
  <si>
    <t>1.61</t>
  </si>
  <si>
    <t>Share in results of associated companies &amp; joint ventures</t>
  </si>
  <si>
    <t>Of which banking</t>
  </si>
  <si>
    <t>Of which insurance</t>
  </si>
  <si>
    <t>Of which holding</t>
  </si>
  <si>
    <t>3Q 2018</t>
  </si>
  <si>
    <t>1.63</t>
  </si>
  <si>
    <t xml:space="preserve">    of which Mortgage loans (end of period)</t>
  </si>
  <si>
    <t>Interest Guaranteed (end of period)</t>
  </si>
  <si>
    <t>Unit-Linked (end of period)</t>
  </si>
  <si>
    <t>On financial assets at amortised cost and at FV through OCI</t>
  </si>
  <si>
    <t>On other</t>
  </si>
  <si>
    <t>Holding of participations</t>
  </si>
  <si>
    <t>4Q 2018</t>
  </si>
  <si>
    <t>FY 2018</t>
  </si>
  <si>
    <t xml:space="preserve">    of which Mortgage loans (end of period) </t>
  </si>
  <si>
    <t xml:space="preserve">Total customer loans excluding reverse repo (end of period) </t>
  </si>
  <si>
    <t xml:space="preserve"> </t>
  </si>
  <si>
    <t>1.44</t>
  </si>
  <si>
    <t>41.4</t>
  </si>
  <si>
    <t xml:space="preserve">Net interest margin, banking </t>
  </si>
  <si>
    <t>1Q 2019</t>
  </si>
  <si>
    <t>Technical provisions plus unit-linked, life insurance</t>
  </si>
  <si>
    <t>1Q2019</t>
  </si>
  <si>
    <t>0.98</t>
  </si>
  <si>
    <t>43.1</t>
  </si>
  <si>
    <t xml:space="preserve">     of which: PD 10 impaired loans</t>
  </si>
  <si>
    <t xml:space="preserve">     of which: more than 90 days past due (PD 11+12)</t>
  </si>
  <si>
    <t>Loan portfolio by IFRS-9 ECL stage (part of portfolio, as % of the portfolio of credit outstanding)</t>
  </si>
  <si>
    <r>
      <t xml:space="preserve">Stage 2 (credit risk has increased significantly since initial recognition – not credit impaired) incl. POCI </t>
    </r>
    <r>
      <rPr>
        <vertAlign val="superscript"/>
        <sz val="10"/>
        <color theme="1"/>
        <rFont val="Arial"/>
        <family val="2"/>
      </rPr>
      <t>3</t>
    </r>
  </si>
  <si>
    <t>1. KBC Group</t>
  </si>
  <si>
    <t>2. Business unit information</t>
  </si>
  <si>
    <t>2.1 BU Belgium</t>
  </si>
  <si>
    <t>2.2 BU Czech Republic</t>
  </si>
  <si>
    <t>2.3 BU International Markets</t>
  </si>
  <si>
    <t>2.3.1 Hungary</t>
  </si>
  <si>
    <t>2.3.2 Slovakia</t>
  </si>
  <si>
    <t>2.3.3 Bulgaria</t>
  </si>
  <si>
    <t>2.3.4 Ireland</t>
  </si>
  <si>
    <t>2.4 BU Group Centre</t>
  </si>
  <si>
    <t xml:space="preserve">Factbook </t>
  </si>
  <si>
    <t>3. Risk Management</t>
  </si>
  <si>
    <t>3.1 Credit risk - loan portfolio overview</t>
  </si>
  <si>
    <t>Consensus</t>
  </si>
  <si>
    <t>Actual vs 
Consensus</t>
  </si>
  <si>
    <t>Net result from financial instruments at fair value through P&amp;L</t>
  </si>
  <si>
    <t>Net realised result from debt instruments at fair value through OCI</t>
  </si>
  <si>
    <t>2Q2019</t>
  </si>
  <si>
    <t>2Q 2019</t>
  </si>
  <si>
    <t>1.76</t>
  </si>
  <si>
    <t>42.8</t>
  </si>
  <si>
    <t>Total customer loans excluding reverse repo (end of period) (*)</t>
  </si>
  <si>
    <t>Customer deposits and debt certificates excl. repos (end of period) (*)</t>
  </si>
  <si>
    <t>3Q 2019</t>
  </si>
  <si>
    <t>3Q2019</t>
  </si>
  <si>
    <t>43.5</t>
  </si>
  <si>
    <t xml:space="preserve">  (*) As of 3Q 2019, CMSS is taken fully into account</t>
  </si>
  <si>
    <t>KBC Group</t>
  </si>
  <si>
    <t>4Q 2019</t>
  </si>
  <si>
    <t>FY 2019</t>
  </si>
  <si>
    <t>5.98</t>
  </si>
  <si>
    <t>Overview (consolidated, IFRS 9)</t>
  </si>
  <si>
    <t>Fully loaded</t>
  </si>
  <si>
    <t>Total regulatory capital (after profit appropriation)</t>
  </si>
  <si>
    <t>Tier-1 capital</t>
  </si>
  <si>
    <t>Common equity</t>
  </si>
  <si>
    <t>Minority interests</t>
  </si>
  <si>
    <t>Hedging reserve (cash flow hedges) (-)</t>
  </si>
  <si>
    <t>Value adjustment due to the requirements for prudent valuation (-)</t>
  </si>
  <si>
    <t>Dividend payout (-)</t>
  </si>
  <si>
    <t>Share buyback (part not yet executed) (-)</t>
  </si>
  <si>
    <t>Deduction re. financing provided to shareholders (-)</t>
  </si>
  <si>
    <t>Deduction re. Irrevocable payment commitments (-)</t>
  </si>
  <si>
    <t>IRB provision shortfall (-)</t>
  </si>
  <si>
    <t>Deferred tax assets on losses carried forward (-)</t>
  </si>
  <si>
    <t>Limit on deferred tax assets from timing differences relying on future profitability and significant participations in financial sector entities (-)</t>
  </si>
  <si>
    <t>Additional going concern capital</t>
  </si>
  <si>
    <t>CRR compliant AT1 instruments</t>
  </si>
  <si>
    <t>Minority interests to be included in additional going concern capital</t>
  </si>
  <si>
    <t>Tier 2 capital</t>
  </si>
  <si>
    <t>IRB provision excess (+)</t>
  </si>
  <si>
    <t>Subordinated liabilities</t>
  </si>
  <si>
    <t>Subordinated loans non-consolidated financial sector entities (-)</t>
  </si>
  <si>
    <t>Minority interests to be included in tier 2 capital</t>
  </si>
  <si>
    <t>Total weighted risk volume</t>
  </si>
  <si>
    <t>Holding activities</t>
  </si>
  <si>
    <t>Elimination of intercompany transactions</t>
  </si>
  <si>
    <t>Solvency ratios</t>
  </si>
  <si>
    <t>Common equity ratio</t>
  </si>
  <si>
    <t>Tier-1 ratio</t>
  </si>
  <si>
    <t>Total capital ratio</t>
  </si>
  <si>
    <t>4Q2019</t>
  </si>
  <si>
    <t>1.1 Overview</t>
  </si>
  <si>
    <t>1.3 Consensus</t>
  </si>
  <si>
    <t>1.4 Balance sheet information by segment</t>
  </si>
  <si>
    <t>Belgium Business unit</t>
  </si>
  <si>
    <t>Czech Republic Business unit</t>
  </si>
  <si>
    <t>International Markets Business unit</t>
  </si>
  <si>
    <t>Of which: Hungary</t>
  </si>
  <si>
    <t>Deposits from customers and debt securities (excl. repos)</t>
  </si>
  <si>
    <t xml:space="preserve">Demand deposits </t>
  </si>
  <si>
    <t>Savings accounts</t>
  </si>
  <si>
    <t>Time deposits</t>
  </si>
  <si>
    <t>Debt securities</t>
  </si>
  <si>
    <t>Loans and advances to customers (excl. reverse repos)</t>
  </si>
  <si>
    <t xml:space="preserve">Term loans </t>
  </si>
  <si>
    <t>Mortgage loans</t>
  </si>
  <si>
    <t>Current accounts advances</t>
  </si>
  <si>
    <t>Finance leases</t>
  </si>
  <si>
    <t>Consumer credit</t>
  </si>
  <si>
    <t xml:space="preserve">Other </t>
  </si>
  <si>
    <r>
      <rPr>
        <b/>
        <sz val="12"/>
        <color theme="0"/>
        <rFont val="Arial"/>
        <family val="2"/>
      </rPr>
      <t>Balance sheet information by segment</t>
    </r>
    <r>
      <rPr>
        <b/>
        <sz val="10"/>
        <color theme="0"/>
        <rFont val="Arial"/>
        <family val="2"/>
      </rPr>
      <t xml:space="preserve">
(in millions of EUR)</t>
    </r>
  </si>
  <si>
    <t xml:space="preserve">Consolidated income statement, IFRS 
vs consensus </t>
  </si>
  <si>
    <t xml:space="preserve">Customer deposits and debt certificates excl. repos (end of period) </t>
  </si>
  <si>
    <t>5.85</t>
  </si>
  <si>
    <t>1.66</t>
  </si>
  <si>
    <r>
      <t xml:space="preserve">Stage 3 (credit risk has increased significantly since initial recognition – credit impaired) incl. POCI </t>
    </r>
    <r>
      <rPr>
        <vertAlign val="superscript"/>
        <sz val="10"/>
        <color theme="1"/>
        <rFont val="Times New Roman"/>
        <family val="1"/>
      </rPr>
      <t>3</t>
    </r>
  </si>
  <si>
    <r>
      <t xml:space="preserve">KBC GROUP SOLVENCY CRR / CRD IV  </t>
    </r>
    <r>
      <rPr>
        <b/>
        <sz val="10"/>
        <color theme="0"/>
        <rFont val="Arial"/>
        <family val="2"/>
      </rPr>
      <t xml:space="preserve">(consolidated): Danish Compromise </t>
    </r>
  </si>
  <si>
    <t>(In millions of EUR)</t>
  </si>
  <si>
    <t>1.2 KBC Group</t>
  </si>
  <si>
    <t>1.5 Solvency table</t>
  </si>
  <si>
    <t xml:space="preserve">Combined ratio, non-life insurance </t>
  </si>
  <si>
    <t>Net interest margin, banking  (*)</t>
  </si>
  <si>
    <t>1Q 2020</t>
  </si>
  <si>
    <t>-0.04</t>
  </si>
  <si>
    <t xml:space="preserve">(*) Common equity and Solvency ratios at the end of 2019 have been restated taking into account the withdrawal of the final gross dividend over 2019 profit of 2.5 euros per share, as decided by the KBC Board of Directors the 30 March 2020. </t>
  </si>
  <si>
    <t>2Q 2020</t>
  </si>
  <si>
    <t>6M 2020</t>
  </si>
  <si>
    <t>0.47</t>
  </si>
  <si>
    <t>Private individuals</t>
  </si>
  <si>
    <t>Governments</t>
  </si>
  <si>
    <t xml:space="preserve">           Services</t>
  </si>
  <si>
    <t xml:space="preserve">           Distribution</t>
  </si>
  <si>
    <t xml:space="preserve">           Real estate</t>
  </si>
  <si>
    <t xml:space="preserve">           Building &amp; construction</t>
  </si>
  <si>
    <t xml:space="preserve">           Agriculture, farming, fishing</t>
  </si>
  <si>
    <t xml:space="preserve">           Automotive</t>
  </si>
  <si>
    <t xml:space="preserve">           Food Producers</t>
  </si>
  <si>
    <t xml:space="preserve">           Electricity</t>
  </si>
  <si>
    <t xml:space="preserve">           Metals</t>
  </si>
  <si>
    <t xml:space="preserve">           Chemicals</t>
  </si>
  <si>
    <t xml:space="preserve">           Machinery &amp; Heavy equipment</t>
  </si>
  <si>
    <t xml:space="preserve">           Shipping</t>
  </si>
  <si>
    <t xml:space="preserve">           Hotels, bars &amp; restaurants</t>
  </si>
  <si>
    <t xml:space="preserve">           Oil, gas &amp; other fuels</t>
  </si>
  <si>
    <t xml:space="preserve">           Electrotechnics</t>
  </si>
  <si>
    <t xml:space="preserve">           Traders</t>
  </si>
  <si>
    <t>Home Countries</t>
  </si>
  <si>
    <t xml:space="preserve">           Belgium</t>
  </si>
  <si>
    <t xml:space="preserve">           Czech Republic</t>
  </si>
  <si>
    <t xml:space="preserve">           Ireland</t>
  </si>
  <si>
    <t xml:space="preserve">           Slovakia</t>
  </si>
  <si>
    <t xml:space="preserve">           Hungary</t>
  </si>
  <si>
    <t xml:space="preserve">           Bulgaria</t>
  </si>
  <si>
    <t>Rest of Central and Eastern Europe</t>
  </si>
  <si>
    <t>Loan portfolio breakdown by region (as a % of the outstanding portfolio)</t>
  </si>
  <si>
    <t>Retail</t>
  </si>
  <si>
    <t xml:space="preserve">  of which: mortgages</t>
  </si>
  <si>
    <t xml:space="preserve">  of which: consumer finance</t>
  </si>
  <si>
    <t>SME</t>
  </si>
  <si>
    <t>Corporate</t>
  </si>
  <si>
    <t>Impaired loan portfolio (in millions of EUR)</t>
  </si>
  <si>
    <t>Impaired loans (PD10 + 11 + 12)</t>
  </si>
  <si>
    <t>Impaired loans ratio (%)</t>
  </si>
  <si>
    <t>Loan loss impairment (in millions of EUR)</t>
  </si>
  <si>
    <t>Loans loss impairment for Stage 1 portfolio</t>
  </si>
  <si>
    <t>Loans loss impairment for Stage 2 portfolio</t>
  </si>
  <si>
    <t>Loans loss impairment for Stage 3 portfolio</t>
  </si>
  <si>
    <t>Cover ratio of impaired loans (%)</t>
  </si>
  <si>
    <t xml:space="preserve">     Loan loss impairments for stage 3 portfolio / impaired loans</t>
  </si>
  <si>
    <t>Cover ratio of impaired loans, mortgage loans excluded (%)</t>
  </si>
  <si>
    <t xml:space="preserve">     Loan loss impairments for stage 3 portfolio / impaired loans, mortgage loans excluded</t>
  </si>
  <si>
    <t>Credit cost ratio (%)</t>
  </si>
  <si>
    <r>
      <t xml:space="preserve">1 </t>
    </r>
    <r>
      <rPr>
        <sz val="9"/>
        <color theme="1"/>
        <rFont val="Arial"/>
        <family val="2"/>
      </rPr>
      <t>Outstanding portfolio includes all on-balance sheet commitments and off-balance sheet 
guarantees but excludes off-balance sheet undrawn commitments;  amounts are measured in Gross Carrying Amounts;</t>
    </r>
  </si>
  <si>
    <r>
      <t xml:space="preserve">2 </t>
    </r>
    <r>
      <rPr>
        <sz val="9"/>
        <color theme="1"/>
        <rFont val="Arial"/>
        <family val="2"/>
      </rPr>
      <t>Rest includes corporate sectors not exceeding 0.5% concentration and unidentified sectors</t>
    </r>
  </si>
  <si>
    <r>
      <t xml:space="preserve">3  </t>
    </r>
    <r>
      <rPr>
        <sz val="9"/>
        <color theme="1"/>
        <rFont val="Arial"/>
        <family val="2"/>
      </rPr>
      <t>Purchased or originated credit impaired assets</t>
    </r>
  </si>
  <si>
    <t>Transitional</t>
  </si>
  <si>
    <t>Transitional adjustments to CET1</t>
  </si>
  <si>
    <t>Transitional adjustments to T2</t>
  </si>
  <si>
    <t xml:space="preserve">Note : The ECB approved to apply the IFRS9 transitional arrangements from 2Q 2020, as such the difference between fully loaded and the transitional measures are assigned to Group Centre.  </t>
  </si>
  <si>
    <t>In other words, the RWA, allocated capital and the ROAC of the different countries remain based on fully loaded.</t>
  </si>
  <si>
    <t>Template 2: Breakdown of loans and advances subject to legislative and non-legislative moratoria by residual maturity of moratoria</t>
  </si>
  <si>
    <t>Number of obligors</t>
  </si>
  <si>
    <t>Of which: 
legislative moratoria</t>
  </si>
  <si>
    <t>Of which: 
expired</t>
  </si>
  <si>
    <t>Residual maturity of moratoria</t>
  </si>
  <si>
    <t>&lt;= 3 months</t>
  </si>
  <si>
    <t>&gt; 3 months
&lt;= 6 months</t>
  </si>
  <si>
    <t>&gt; 6 months
&lt;= 9 months</t>
  </si>
  <si>
    <t>&gt; 9 months
&lt;= 12 months</t>
  </si>
  <si>
    <t>&gt; 1 year</t>
  </si>
  <si>
    <t>Loans and advances for which moratorium was offered</t>
  </si>
  <si>
    <t>Loans and advances subject to moratorium (granted)</t>
  </si>
  <si>
    <t>of which: Households</t>
  </si>
  <si>
    <t xml:space="preserve">    of which: Collateralised by residential immovable property</t>
  </si>
  <si>
    <t>of which: Non-financial corporations</t>
  </si>
  <si>
    <t xml:space="preserve">    of which: Small and Medium-sized Enterprises</t>
  </si>
  <si>
    <t xml:space="preserve">    of which: Collateralised by commercial immovable property</t>
  </si>
  <si>
    <t>Template 1: Information on loans and advances subject to legislative and non-legislative moratoria</t>
  </si>
  <si>
    <t xml:space="preserve">Performing </t>
  </si>
  <si>
    <t xml:space="preserve">Non performing </t>
  </si>
  <si>
    <t>Inflows to 
non-performing exposures</t>
  </si>
  <si>
    <t>Of which:
exposures with forbearance measures</t>
  </si>
  <si>
    <t>Of which:
Instruments with significant increase in credit risk since initial recognition but not credit-impaired (Stage 2)</t>
  </si>
  <si>
    <t xml:space="preserve">Of which:
Unlikely to pay that are not past-due or past-due &lt;= 90 days </t>
  </si>
  <si>
    <t>Loans and advances subject to moratorium</t>
  </si>
  <si>
    <t>of which: Collateralised by residential immovable property</t>
  </si>
  <si>
    <t>of which: Small and Medium-sized Enterprises</t>
  </si>
  <si>
    <t>of which: Collateralised by commercial immovable property</t>
  </si>
  <si>
    <t>Template 3: Information on newly originated loans and advances provided under newly applicable public guarantee schemes introduced in response to COVID-19 crisis</t>
  </si>
  <si>
    <t>of which: forborne</t>
  </si>
  <si>
    <t>Public guarantees received</t>
  </si>
  <si>
    <t>Newly originated loans and advances subject to public guarantee schemes</t>
  </si>
  <si>
    <t>4. Covid-19 measures disclosure</t>
  </si>
  <si>
    <t>3Q 2020</t>
  </si>
  <si>
    <t>4.3 Covid-19 Template 3</t>
  </si>
  <si>
    <t>4.2 Covid-19 Template 2</t>
  </si>
  <si>
    <t>4.1 Covid-19 Template 1</t>
  </si>
  <si>
    <t>9M 2020</t>
  </si>
  <si>
    <r>
      <t xml:space="preserve">Portfolio outstanding + undrawn </t>
    </r>
    <r>
      <rPr>
        <vertAlign val="superscript"/>
        <sz val="10"/>
        <color theme="1"/>
        <rFont val="Arial"/>
        <family val="2"/>
      </rPr>
      <t>1</t>
    </r>
  </si>
  <si>
    <r>
      <t xml:space="preserve">Portfolio outstanding </t>
    </r>
    <r>
      <rPr>
        <vertAlign val="superscript"/>
        <sz val="10"/>
        <color theme="1"/>
        <rFont val="Arial"/>
        <family val="2"/>
      </rPr>
      <t>1</t>
    </r>
  </si>
  <si>
    <t>1.64</t>
  </si>
  <si>
    <t>Gross carrying amount (m EUR)</t>
  </si>
  <si>
    <t>Accumulated impairment, accumulated negative changes in fair value due to credit risk (m EUR)</t>
  </si>
  <si>
    <t>Maximum amount of the guarantee that can be considered (m EUR)</t>
  </si>
  <si>
    <t>FY 2020</t>
  </si>
  <si>
    <t>4Q 2020</t>
  </si>
  <si>
    <t>Operating expenses excl. banking tax</t>
  </si>
  <si>
    <t>Banking tax</t>
  </si>
  <si>
    <t>FY 2019 (*)(**)</t>
  </si>
  <si>
    <t>4Q 2020 (*)</t>
  </si>
  <si>
    <t xml:space="preserve">    (*) As of 31/12/2020, the balance sheet contains the full consolidated figures of OTP Banka Slovensko</t>
  </si>
  <si>
    <t>31-12-2020 (*)</t>
  </si>
  <si>
    <t>1.26</t>
  </si>
  <si>
    <t>3.34</t>
  </si>
  <si>
    <t>45.0</t>
  </si>
  <si>
    <t>4Q 2019 (*)</t>
  </si>
  <si>
    <t>43.4</t>
  </si>
  <si>
    <t>44.6</t>
  </si>
  <si>
    <t>46.2</t>
  </si>
  <si>
    <t>48.1</t>
  </si>
  <si>
    <t xml:space="preserve">(*) Note that, as of 4Q 2019, parent shareholders' equity per share has been restated to take account of the change in the software capitalization policy in the fourth quarter of 2020. </t>
  </si>
  <si>
    <t xml:space="preserve">(**) Note that, as of 2019, parent shareholders' equity (-143m EUR) and intangible fixed assets (+143m EUR) have been restated to take account of the change in software capitalization policy in the fourth quarter of 2020. </t>
  </si>
  <si>
    <t>1Q 2021</t>
  </si>
  <si>
    <t>1Q</t>
  </si>
  <si>
    <t>31-03-2021</t>
  </si>
  <si>
    <t>49.8</t>
  </si>
  <si>
    <t>Cost/income ratio, group</t>
  </si>
  <si>
    <t>1.31</t>
  </si>
  <si>
    <t>Parent shareholders' equity (after deconsolidating KBC Insurance)</t>
  </si>
  <si>
    <t>Intangible fixed assets, incl deferred tax impact (-)</t>
  </si>
  <si>
    <t>Goodwill on consolidation, incl deferred tax impact (-)</t>
  </si>
  <si>
    <t>Valuation diff. in financial liabilities at fair value - own credit risk (-)</t>
  </si>
  <si>
    <t>Coupon of AT1 instruments (-)</t>
  </si>
  <si>
    <t>Deduction re NPL backstops (-)</t>
  </si>
  <si>
    <t xml:space="preserve">           Textile &amp; Apparel</t>
  </si>
  <si>
    <t xml:space="preserve">           Rest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</si>
</sst>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_);_(* \(#,##0\);_(* &quot;-&quot;_);_(@_)"/>
    <numFmt numFmtId="165" formatCode="_(* #,##0.00_);_(* \(#,##0.00\);_(* &quot;-&quot;??_);_(@_)"/>
    <numFmt numFmtId="166" formatCode="_(&quot;€&quot;* #,##0_);_(&quot;€&quot;* \(#,##0\);_(&quot;€&quot;* &quot;-&quot;_);_(@_)"/>
    <numFmt numFmtId="167" formatCode="_(&quot;€&quot;* #,##0.00_);_(&quot;€&quot;* \(#,##0.00\);_(&quot;€&quot;* &quot;-&quot;??_);_(@_)"/>
    <numFmt numFmtId="168" formatCode="_-* #,##0\ _B_F_-;\-* #,##0\ _B_F_-;_-* &quot;-&quot;??\ _B_F_-;_-@_-"/>
    <numFmt numFmtId="169" formatCode="#,##0.0000000"/>
    <numFmt numFmtId="170" formatCode="_(* #,##0_);_(* \(#,##0\);_(* &quot;-&quot;??_);_(@_)"/>
    <numFmt numFmtId="171" formatCode="###\ ###\ ##0,,"/>
    <numFmt numFmtId="172" formatCode="#\ ###\ ##0,,"/>
    <numFmt numFmtId="173" formatCode="#,##0.0"/>
    <numFmt numFmtId="174" formatCode="#\ ##0,,"/>
    <numFmt numFmtId="175" formatCode="0.0%"/>
    <numFmt numFmtId="176" formatCode="_-* #,##0.00\ _B_F_-;\-* #,##0.00\ _B_F_-;_-* &quot;-&quot;??\ _B_F_-;_-@_-"/>
    <numFmt numFmtId="177" formatCode="0_)"/>
    <numFmt numFmtId="178" formatCode="_-* #,##0.00\ _F_B_-;\-* #,##0.00\ _F_B_-;_-* &quot;-&quot;??\ _F_B_-;_-@_-"/>
    <numFmt numFmtId="179" formatCode="#,000%"/>
    <numFmt numFmtId="180" formatCode="_-* #,##0.00_-;\-* #,##0.00_-;_-* \-??_-;_-@_-"/>
    <numFmt numFmtId="181" formatCode="_-* #,##0\ _€_-;\-* #,##0\ _€_-;_-* &quot;-&quot;???\ _€_-;_-@_-"/>
    <numFmt numFmtId="182" formatCode="_(* #,##0.0_);_(* \(#,##0.0\);_(* &quot;-&quot;??_);_(@_)"/>
    <numFmt numFmtId="183" formatCode="_(* #,##0.0000000000_);_(* \(#,##0.0000000000\);_(* &quot;-&quot;??_);_(@_)"/>
  </numFmts>
  <fonts count="173">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0"/>
      <color theme="1"/>
      <name val="Arial"/>
      <family val="2"/>
    </font>
    <font>
      <i/>
      <sz val="10"/>
      <color theme="1"/>
      <name val="Arial"/>
      <family val="2"/>
    </font>
    <font>
      <sz val="10"/>
      <color theme="1"/>
      <name val="Arial"/>
      <family val="2"/>
    </font>
    <font>
      <b/>
      <sz val="12"/>
      <color theme="1"/>
      <name val="Arial"/>
      <family val="2"/>
    </font>
    <font>
      <sz val="10"/>
      <color theme="0"/>
      <name val="Arial"/>
      <family val="2"/>
    </font>
    <font>
      <b/>
      <sz val="12"/>
      <color theme="1"/>
      <name val="Calibri"/>
      <family val="2"/>
    </font>
    <font>
      <sz val="12"/>
      <color theme="1"/>
      <name val="Calibri"/>
      <family val="2"/>
    </font>
    <font>
      <b/>
      <sz val="12"/>
      <color theme="0"/>
      <name val="Calibri"/>
      <family val="2"/>
    </font>
    <font>
      <sz val="10"/>
      <name val="Arial"/>
      <family val="2"/>
    </font>
    <font>
      <sz val="16"/>
      <name val="Calibri"/>
      <family val="2"/>
      <scheme val="minor"/>
    </font>
    <font>
      <sz val="16"/>
      <color theme="1"/>
      <name val="Calibri"/>
      <family val="2"/>
      <scheme val="minor"/>
    </font>
    <font>
      <sz val="12"/>
      <color theme="1"/>
      <name val="Arial"/>
      <family val="2"/>
    </font>
    <font>
      <b/>
      <sz val="12"/>
      <color theme="0"/>
      <name val="Arial"/>
      <family val="2"/>
    </font>
    <font>
      <b/>
      <sz val="10"/>
      <color theme="0"/>
      <name val="Arial"/>
      <family val="2"/>
    </font>
    <font>
      <sz val="10"/>
      <color rgb="FFFF0000"/>
      <name val="Arial"/>
      <family val="2"/>
    </font>
    <font>
      <sz val="11"/>
      <color theme="1"/>
      <name val="Calibri"/>
      <family val="2"/>
    </font>
    <font>
      <i/>
      <sz val="12"/>
      <color theme="1"/>
      <name val="Calibri"/>
      <family val="2"/>
    </font>
    <font>
      <b/>
      <sz val="14"/>
      <color theme="1"/>
      <name val="Calibri"/>
      <family val="2"/>
    </font>
    <font>
      <b/>
      <sz val="22"/>
      <color theme="1"/>
      <name val="Calibri"/>
      <family val="2"/>
    </font>
    <font>
      <b/>
      <sz val="10"/>
      <color rgb="FF00B0F0"/>
      <name val="Arial"/>
      <family val="2"/>
    </font>
    <font>
      <sz val="10"/>
      <color rgb="FF00B0F0"/>
      <name val="Arial"/>
      <family val="2"/>
    </font>
    <font>
      <b/>
      <sz val="12"/>
      <color rgb="FF00B0F0"/>
      <name val="Arial"/>
      <family val="2"/>
    </font>
    <font>
      <b/>
      <sz val="10"/>
      <name val="Arial"/>
      <family val="2"/>
    </font>
    <font>
      <b/>
      <sz val="14"/>
      <name val="Tahoma"/>
      <family val="2"/>
    </font>
    <font>
      <sz val="11"/>
      <color theme="1"/>
      <name val="Arial"/>
      <family val="2"/>
    </font>
    <font>
      <i/>
      <sz val="9"/>
      <color theme="1"/>
      <name val="Arial"/>
      <family val="2"/>
    </font>
    <font>
      <sz val="9"/>
      <name val="Arial"/>
      <family val="2"/>
    </font>
    <font>
      <b/>
      <sz val="11"/>
      <color theme="0"/>
      <name val="Arial"/>
      <family val="2"/>
    </font>
    <font>
      <sz val="11"/>
      <color theme="0"/>
      <name val="Arial"/>
      <family val="2"/>
    </font>
    <font>
      <sz val="12"/>
      <color theme="0"/>
      <name val="Arial"/>
      <family val="2"/>
    </font>
    <font>
      <sz val="10"/>
      <color theme="0"/>
      <name val="Calibri"/>
      <family val="2"/>
      <scheme val="minor"/>
    </font>
    <font>
      <sz val="12"/>
      <color theme="0"/>
      <name val="Calibri"/>
      <family val="2"/>
      <scheme val="minor"/>
    </font>
    <font>
      <i/>
      <sz val="9"/>
      <name val="Arial"/>
      <family val="2"/>
    </font>
    <font>
      <vertAlign val="superscript"/>
      <sz val="10"/>
      <color theme="1"/>
      <name val="Arial"/>
      <family val="2"/>
    </font>
    <font>
      <i/>
      <sz val="9"/>
      <color theme="1"/>
      <name val="Calibri"/>
      <family val="2"/>
      <scheme val="minor"/>
    </font>
    <font>
      <u/>
      <sz val="10"/>
      <color theme="10"/>
      <name val="Arial"/>
      <family val="2"/>
    </font>
    <font>
      <sz val="9"/>
      <color theme="1"/>
      <name val="Arial"/>
      <family val="2"/>
    </font>
    <font>
      <sz val="9"/>
      <name val="Times New Roman"/>
      <family val="1"/>
    </font>
    <font>
      <i/>
      <sz val="10"/>
      <name val="Arial"/>
      <family val="2"/>
    </font>
    <font>
      <b/>
      <sz val="10"/>
      <color rgb="FFFF0000"/>
      <name val="Arial"/>
      <family val="2"/>
    </font>
    <font>
      <b/>
      <i/>
      <sz val="9"/>
      <color theme="1"/>
      <name val="Arial"/>
      <family val="2"/>
    </font>
    <font>
      <b/>
      <sz val="9"/>
      <color theme="0"/>
      <name val="Arial"/>
      <family val="2"/>
    </font>
    <font>
      <sz val="8"/>
      <name val="Arial"/>
      <family val="2"/>
    </font>
    <font>
      <b/>
      <sz val="14"/>
      <color theme="1"/>
      <name val="Arial"/>
      <family val="2"/>
    </font>
    <font>
      <vertAlign val="superscript"/>
      <sz val="9"/>
      <color theme="1"/>
      <name val="Arial"/>
      <family val="2"/>
    </font>
    <font>
      <sz val="10"/>
      <color rgb="FF000000"/>
      <name val="Arial"/>
      <family val="2"/>
    </font>
    <font>
      <vertAlign val="superscript"/>
      <sz val="10"/>
      <color theme="1"/>
      <name val="Times New Roman"/>
      <family val="1"/>
    </font>
    <font>
      <sz val="24"/>
      <color theme="3"/>
      <name val="Arial"/>
      <family val="2"/>
    </font>
    <font>
      <sz val="18"/>
      <color theme="3"/>
      <name val="Arial"/>
      <family val="2"/>
    </font>
    <font>
      <sz val="12"/>
      <color rgb="FF00B0F0"/>
      <name val="Arial"/>
      <family val="2"/>
    </font>
    <font>
      <sz val="11"/>
      <color rgb="FF00B0F0"/>
      <name val="Arial"/>
      <family val="2"/>
    </font>
    <font>
      <sz val="10"/>
      <color rgb="FF1B5B95"/>
      <name val="Arial"/>
      <family val="2"/>
    </font>
    <font>
      <u/>
      <sz val="10"/>
      <color rgb="FF1B5B95"/>
      <name val="Arial"/>
      <family val="2"/>
    </font>
    <font>
      <sz val="11"/>
      <color indexed="8"/>
      <name val="Calibri"/>
      <family val="2"/>
    </font>
    <font>
      <u/>
      <sz val="10"/>
      <color indexed="12"/>
      <name val="Arial"/>
      <family val="2"/>
    </font>
    <font>
      <sz val="10"/>
      <color indexed="9"/>
      <name val="Arial"/>
      <family val="2"/>
    </font>
    <font>
      <sz val="10"/>
      <color indexed="8"/>
      <name val="Arial"/>
      <family val="2"/>
    </font>
    <font>
      <sz val="10"/>
      <color indexed="10"/>
      <name val="Arial"/>
      <family val="2"/>
    </font>
    <font>
      <sz val="10"/>
      <color indexed="17"/>
      <name val="Arial"/>
      <family val="2"/>
    </font>
    <font>
      <b/>
      <sz val="10"/>
      <color indexed="8"/>
      <name val="Arial"/>
      <family val="2"/>
    </font>
    <font>
      <i/>
      <sz val="10"/>
      <color indexed="8"/>
      <name val="Arial"/>
      <family val="2"/>
    </font>
    <font>
      <sz val="10"/>
      <color indexed="62"/>
      <name val="Arial"/>
      <family val="2"/>
    </font>
    <font>
      <sz val="10"/>
      <name val="Arial CE"/>
      <charset val="238"/>
    </font>
    <font>
      <sz val="10"/>
      <name val="Courier"/>
      <family val="3"/>
    </font>
    <font>
      <sz val="11"/>
      <color indexed="8"/>
      <name val="Calibri"/>
      <family val="2"/>
      <charset val="238"/>
    </font>
    <font>
      <sz val="11"/>
      <color indexed="9"/>
      <name val="Calibri"/>
      <family val="2"/>
      <charset val="238"/>
    </font>
    <font>
      <sz val="10"/>
      <name val="Arial"/>
      <family val="2"/>
      <charset val="238"/>
    </font>
    <font>
      <sz val="11"/>
      <color indexed="17"/>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0"/>
      <name val="Courier"/>
      <family val="1"/>
      <charset val="238"/>
    </font>
    <font>
      <sz val="11"/>
      <color indexed="52"/>
      <name val="Calibri"/>
      <family val="2"/>
      <charset val="238"/>
    </font>
    <font>
      <b/>
      <sz val="11"/>
      <color indexed="8"/>
      <name val="Calibri"/>
      <family val="2"/>
      <charset val="238"/>
    </font>
    <font>
      <sz val="11"/>
      <color indexed="10"/>
      <name val="Calibri"/>
      <family val="2"/>
      <charset val="238"/>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sz val="12"/>
      <name val="Helv"/>
    </font>
    <font>
      <b/>
      <sz val="12"/>
      <color indexed="8"/>
      <name val="Calibri"/>
      <family val="2"/>
    </font>
    <font>
      <sz val="12"/>
      <color indexed="8"/>
      <name val="Calibri"/>
      <family val="2"/>
    </font>
    <font>
      <i/>
      <sz val="12"/>
      <color indexed="8"/>
      <name val="Calibri"/>
      <family val="2"/>
    </font>
    <font>
      <b/>
      <sz val="14"/>
      <color indexed="8"/>
      <name val="Calibri"/>
      <family val="2"/>
    </font>
    <font>
      <b/>
      <sz val="12"/>
      <color indexed="9"/>
      <name val="Calibri"/>
      <family val="2"/>
    </font>
    <font>
      <b/>
      <sz val="22"/>
      <color indexed="8"/>
      <name val="Calibri"/>
      <family val="2"/>
    </font>
    <font>
      <b/>
      <sz val="18"/>
      <color indexed="56"/>
      <name val="Cambria"/>
      <family val="2"/>
    </font>
    <font>
      <sz val="8"/>
      <color theme="1"/>
      <name val="8"/>
      <family val="2"/>
    </font>
    <font>
      <sz val="14"/>
      <color theme="1"/>
      <name val="Webdings"/>
      <family val="1"/>
      <charset val="2"/>
    </font>
    <font>
      <b/>
      <sz val="14"/>
      <color theme="1"/>
      <name val="Webdings"/>
      <family val="1"/>
      <charset val="2"/>
    </font>
    <font>
      <b/>
      <sz val="15"/>
      <color theme="3"/>
      <name val="8"/>
      <family val="2"/>
    </font>
    <font>
      <b/>
      <sz val="13"/>
      <color theme="3"/>
      <name val="8"/>
      <family val="2"/>
    </font>
    <font>
      <b/>
      <sz val="11"/>
      <color theme="3"/>
      <name val="8"/>
      <family val="2"/>
    </font>
    <font>
      <sz val="8"/>
      <color rgb="FF006100"/>
      <name val="8"/>
      <family val="2"/>
    </font>
    <font>
      <sz val="8"/>
      <color rgb="FF9C0006"/>
      <name val="8"/>
      <family val="2"/>
    </font>
    <font>
      <sz val="8"/>
      <color rgb="FF9C6500"/>
      <name val="8"/>
      <family val="2"/>
    </font>
    <font>
      <sz val="8"/>
      <color rgb="FF3F3F76"/>
      <name val="8"/>
      <family val="2"/>
    </font>
    <font>
      <b/>
      <sz val="8"/>
      <color rgb="FF3F3F3F"/>
      <name val="8"/>
      <family val="2"/>
    </font>
    <font>
      <b/>
      <sz val="8"/>
      <color rgb="FFFA7D00"/>
      <name val="8"/>
      <family val="2"/>
    </font>
    <font>
      <sz val="8"/>
      <color rgb="FFFA7D00"/>
      <name val="8"/>
      <family val="2"/>
    </font>
    <font>
      <b/>
      <sz val="8"/>
      <color theme="0"/>
      <name val="8"/>
      <family val="2"/>
    </font>
    <font>
      <sz val="8"/>
      <color rgb="FFFF0000"/>
      <name val="8"/>
      <family val="2"/>
    </font>
    <font>
      <i/>
      <sz val="8"/>
      <color rgb="FF7F7F7F"/>
      <name val="8"/>
      <family val="2"/>
    </font>
    <font>
      <b/>
      <sz val="8"/>
      <color theme="1"/>
      <name val="8"/>
      <family val="2"/>
    </font>
    <font>
      <sz val="8"/>
      <color theme="0"/>
      <name val="8"/>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sz val="11"/>
      <color indexed="9"/>
      <name val="Calibri"/>
      <family val="2"/>
    </font>
    <font>
      <sz val="10"/>
      <color indexed="20"/>
      <name val="Arial"/>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b/>
      <sz val="15"/>
      <color indexed="56"/>
      <name val="Arial"/>
      <family val="2"/>
    </font>
    <font>
      <b/>
      <sz val="13"/>
      <color indexed="56"/>
      <name val="Arial"/>
      <family val="2"/>
    </font>
    <font>
      <b/>
      <sz val="11"/>
      <color indexed="56"/>
      <name val="Arial"/>
      <family val="2"/>
    </font>
    <font>
      <u/>
      <sz val="6.5"/>
      <color indexed="12"/>
      <name val="Arial"/>
      <family val="2"/>
    </font>
    <font>
      <sz val="11"/>
      <color indexed="20"/>
      <name val="Calibri"/>
      <family val="2"/>
    </font>
    <font>
      <b/>
      <sz val="11"/>
      <color indexed="63"/>
      <name val="Calibri"/>
      <family val="2"/>
    </font>
    <font>
      <sz val="10"/>
      <color indexed="52"/>
      <name val="Arial"/>
      <family val="2"/>
    </font>
    <font>
      <i/>
      <sz val="11"/>
      <color indexed="23"/>
      <name val="Calibri"/>
      <family val="2"/>
    </font>
    <font>
      <sz val="10"/>
      <color indexed="60"/>
      <name val="Arial"/>
      <family val="2"/>
    </font>
    <font>
      <sz val="11"/>
      <color theme="1"/>
      <name val="Calibri"/>
      <family val="2"/>
      <charset val="238"/>
      <scheme val="minor"/>
    </font>
    <font>
      <b/>
      <sz val="11"/>
      <color indexed="8"/>
      <name val="Calibri"/>
      <family val="2"/>
    </font>
    <font>
      <b/>
      <sz val="10"/>
      <color indexed="63"/>
      <name val="Arial"/>
      <family val="2"/>
    </font>
    <font>
      <sz val="11"/>
      <color indexed="60"/>
      <name val="Calibri"/>
      <family val="2"/>
    </font>
    <font>
      <sz val="11"/>
      <name val="Calibri"/>
      <family val="2"/>
    </font>
    <font>
      <sz val="9"/>
      <color theme="0"/>
      <name val="Arial"/>
      <family val="2"/>
    </font>
    <font>
      <b/>
      <sz val="10"/>
      <color rgb="FF2F5773"/>
      <name val="Calibri"/>
      <family val="2"/>
      <scheme val="minor"/>
    </font>
    <font>
      <b/>
      <sz val="8.5"/>
      <color theme="1"/>
      <name val="Segoe UI"/>
      <family val="2"/>
    </font>
    <font>
      <sz val="8.5"/>
      <color theme="1"/>
      <name val="Segoe UI"/>
      <family val="2"/>
    </font>
    <font>
      <sz val="8.5"/>
      <name val="Segoe UI"/>
      <family val="2"/>
    </font>
    <font>
      <b/>
      <sz val="8.5"/>
      <name val="Segoe UI"/>
      <family val="2"/>
    </font>
    <font>
      <i/>
      <sz val="8.5"/>
      <color theme="1"/>
      <name val="Segoe UI"/>
      <family val="2"/>
    </font>
    <font>
      <b/>
      <sz val="8.5"/>
      <color rgb="FF000000"/>
      <name val="Segoe UI"/>
      <family val="2"/>
    </font>
    <font>
      <sz val="12"/>
      <name val="Calibri"/>
      <family val="2"/>
      <scheme val="minor"/>
    </font>
    <font>
      <i/>
      <sz val="8.5"/>
      <color rgb="FFFF0000"/>
      <name val="Segoe UI"/>
      <family val="2"/>
    </font>
    <font>
      <b/>
      <u/>
      <sz val="8"/>
      <color indexed="8"/>
      <name val="Verdana"/>
      <family val="2"/>
    </font>
    <font>
      <vertAlign val="superscript"/>
      <sz val="8"/>
      <name val="Verdana"/>
      <family val="2"/>
    </font>
    <font>
      <b/>
      <sz val="10"/>
      <color theme="0"/>
      <name val="Calibri"/>
      <family val="2"/>
      <scheme val="minor"/>
    </font>
    <font>
      <b/>
      <i/>
      <sz val="10"/>
      <color theme="1"/>
      <name val="Arial"/>
      <family val="2"/>
    </font>
    <font>
      <b/>
      <u/>
      <sz val="10"/>
      <color indexed="8"/>
      <name val="Arial"/>
      <family val="2"/>
    </font>
    <font>
      <b/>
      <sz val="11"/>
      <color indexed="8"/>
      <name val="Arial"/>
      <family val="2"/>
    </font>
    <font>
      <b/>
      <sz val="11"/>
      <name val="Arial"/>
      <family val="2"/>
    </font>
    <font>
      <b/>
      <u/>
      <sz val="10"/>
      <color theme="0"/>
      <name val="Arial"/>
      <family val="2"/>
    </font>
  </fonts>
  <fills count="92">
    <fill>
      <patternFill patternType="none"/>
    </fill>
    <fill>
      <patternFill patternType="gray125"/>
    </fill>
    <fill>
      <patternFill patternType="solid">
        <fgColor theme="4" tint="0.79998168889431442"/>
        <bgColor indexed="64"/>
      </patternFill>
    </fill>
    <fill>
      <patternFill patternType="lightGray">
        <bgColor theme="4" tint="0.39994506668294322"/>
      </patternFill>
    </fill>
    <fill>
      <patternFill patternType="solid">
        <fgColor theme="0"/>
        <bgColor indexed="64"/>
      </patternFill>
    </fill>
    <fill>
      <patternFill patternType="solid">
        <fgColor rgb="FF5A5A5A"/>
        <bgColor indexed="64"/>
      </patternFill>
    </fill>
    <fill>
      <patternFill patternType="solid">
        <fgColor rgb="FF002060"/>
        <bgColor indexed="64"/>
      </patternFill>
    </fill>
    <fill>
      <patternFill patternType="solid">
        <fgColor rgb="FFC0C0C0"/>
        <bgColor indexed="64"/>
      </patternFill>
    </fill>
    <fill>
      <patternFill patternType="solid">
        <fgColor rgb="FF00CC66"/>
        <bgColor indexed="64"/>
      </patternFill>
    </fill>
    <fill>
      <patternFill patternType="solid">
        <fgColor auto="1"/>
        <bgColor indexed="64"/>
      </patternFill>
    </fill>
    <fill>
      <patternFill patternType="solid">
        <fgColor theme="0" tint="-0.14990691854609822"/>
        <bgColor indexed="64"/>
      </patternFill>
    </fill>
    <fill>
      <patternFill patternType="solid">
        <fgColor theme="3" tint="0.39994506668294322"/>
        <bgColor indexed="64"/>
      </patternFill>
    </fill>
    <fill>
      <patternFill patternType="solid">
        <fgColor rgb="FFFFFF99"/>
        <bgColor indexed="64"/>
      </patternFill>
    </fill>
    <fill>
      <patternFill patternType="lightGray">
        <bgColor theme="0" tint="-0.14993743705557422"/>
      </patternFill>
    </fill>
    <fill>
      <patternFill patternType="solid">
        <fgColor rgb="FFD9D9D9"/>
        <bgColor indexed="64"/>
      </patternFill>
    </fill>
    <fill>
      <patternFill patternType="solid">
        <fgColor rgb="FFFFFFFF"/>
        <bgColor indexed="64"/>
      </patternFill>
    </fill>
    <fill>
      <patternFill patternType="solid">
        <fgColor theme="0" tint="-0.14999847407452621"/>
        <bgColor indexed="64"/>
      </patternFill>
    </fill>
    <fill>
      <patternFill patternType="solid">
        <fgColor theme="4"/>
        <bgColor indexed="64"/>
      </patternFill>
    </fill>
    <fill>
      <patternFill patternType="solid">
        <fgColor theme="4" tint="-0.249977111117893"/>
        <bgColor indexed="64"/>
      </patternFill>
    </fill>
    <fill>
      <patternFill patternType="solid">
        <fgColor rgb="FF3BAE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2"/>
        <bgColor indexed="64"/>
      </patternFill>
    </fill>
    <fill>
      <patternFill patternType="solid">
        <fgColor indexed="13"/>
        <bgColor indexed="64"/>
      </patternFill>
    </fill>
    <fill>
      <patternFill patternType="solid">
        <fgColor rgb="FF1F497D"/>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10"/>
      </patternFill>
    </fill>
    <fill>
      <patternFill patternType="solid">
        <fgColor indexed="55"/>
      </patternFill>
    </fill>
    <fill>
      <patternFill patternType="solid">
        <fgColor indexed="22"/>
      </patternFill>
    </fill>
    <fill>
      <patternFill patternType="solid">
        <fgColor indexed="62"/>
      </patternFill>
    </fill>
    <fill>
      <patternFill patternType="solid">
        <fgColor indexed="57"/>
      </patternFill>
    </fill>
    <fill>
      <patternFill patternType="solid">
        <fgColor rgb="FF00B0F0"/>
        <bgColor indexed="64"/>
      </patternFill>
    </fill>
    <fill>
      <patternFill patternType="solid">
        <fgColor indexed="31"/>
        <bgColor indexed="64"/>
      </patternFill>
    </fill>
    <fill>
      <patternFill patternType="lightGray">
        <bgColor indexed="30"/>
      </patternFill>
    </fill>
    <fill>
      <patternFill patternType="solid">
        <fgColor indexed="56"/>
        <bgColor indexed="64"/>
      </patternFill>
    </fill>
    <fill>
      <patternFill patternType="solid">
        <fgColor indexed="23"/>
        <bgColor indexed="64"/>
      </patternFill>
    </fill>
    <fill>
      <patternFill patternType="lightGray">
        <bgColor indexed="22"/>
      </patternFill>
    </fill>
    <fill>
      <patternFill patternType="solid">
        <fgColor rgb="FF00FFFF"/>
        <bgColor indexed="64"/>
      </patternFill>
    </fill>
    <fill>
      <patternFill patternType="solid">
        <fgColor indexed="40"/>
        <bgColor indexed="64"/>
      </patternFill>
    </fill>
    <fill>
      <patternFill patternType="solid">
        <fgColor indexed="15"/>
        <bgColor indexed="64"/>
      </patternFill>
    </fill>
    <fill>
      <patternFill patternType="darkDown">
        <fgColor theme="0" tint="-0.24994659260841701"/>
        <bgColor theme="0" tint="-0.14993743705557422"/>
      </patternFill>
    </fill>
    <fill>
      <patternFill patternType="darkDown">
        <fgColor theme="0" tint="-0.24994659260841701"/>
        <bgColor theme="0" tint="-0.14996795556505021"/>
      </patternFill>
    </fill>
  </fills>
  <borders count="147">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bottom/>
      <diagonal/>
    </border>
    <border>
      <left/>
      <right/>
      <top style="medium">
        <color indexed="64"/>
      </top>
      <bottom style="medium">
        <color indexed="64"/>
      </bottom>
      <diagonal/>
    </border>
    <border>
      <left/>
      <right/>
      <top style="thin">
        <color indexed="64"/>
      </top>
      <bottom/>
      <diagonal/>
    </border>
    <border>
      <left/>
      <right/>
      <top/>
      <bottom style="thin">
        <color auto="1"/>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top/>
      <bottom style="medium">
        <color rgb="FF1F497D"/>
      </bottom>
      <diagonal/>
    </border>
    <border>
      <left/>
      <right/>
      <top style="medium">
        <color rgb="FF1F497D"/>
      </top>
      <bottom/>
      <diagonal/>
    </border>
    <border>
      <left/>
      <right/>
      <top style="medium">
        <color rgb="FF1F497D"/>
      </top>
      <bottom style="medium">
        <color rgb="FF1F497D"/>
      </bottom>
      <diagonal/>
    </border>
    <border>
      <left/>
      <right/>
      <top/>
      <bottom style="thin">
        <color theme="1" tint="0.499984740745262"/>
      </bottom>
      <diagonal/>
    </border>
    <border>
      <left/>
      <right/>
      <top/>
      <bottom style="medium">
        <color theme="1" tint="0.499984740745262"/>
      </bottom>
      <diagonal/>
    </border>
    <border>
      <left/>
      <right/>
      <top style="thick">
        <color rgb="FFC6D9F1"/>
      </top>
      <bottom/>
      <diagonal/>
    </border>
    <border>
      <left/>
      <right/>
      <top style="thick">
        <color rgb="FFC6D9F1"/>
      </top>
      <bottom style="thick">
        <color rgb="FFC6D9F1"/>
      </bottom>
      <diagonal/>
    </border>
    <border>
      <left style="thick">
        <color theme="4" tint="-0.24994659260841701"/>
      </left>
      <right/>
      <top style="thick">
        <color theme="4" tint="-0.24994659260841701"/>
      </top>
      <bottom/>
      <diagonal/>
    </border>
    <border>
      <left/>
      <right/>
      <top style="thick">
        <color theme="4" tint="-0.24994659260841701"/>
      </top>
      <bottom/>
      <diagonal/>
    </border>
    <border>
      <left/>
      <right style="thick">
        <color theme="4" tint="-0.24994659260841701"/>
      </right>
      <top style="thick">
        <color theme="4" tint="-0.24994659260841701"/>
      </top>
      <bottom/>
      <diagonal/>
    </border>
    <border>
      <left style="thick">
        <color theme="4" tint="-0.24994659260841701"/>
      </left>
      <right/>
      <top/>
      <bottom/>
      <diagonal/>
    </border>
    <border>
      <left/>
      <right style="thick">
        <color theme="4" tint="-0.24994659260841701"/>
      </right>
      <top/>
      <bottom/>
      <diagonal/>
    </border>
    <border>
      <left style="thick">
        <color theme="4" tint="-0.24994659260841701"/>
      </left>
      <right/>
      <top/>
      <bottom style="thick">
        <color theme="4" tint="-0.24994659260841701"/>
      </bottom>
      <diagonal/>
    </border>
    <border>
      <left/>
      <right/>
      <top/>
      <bottom style="thick">
        <color theme="4" tint="-0.24994659260841701"/>
      </bottom>
      <diagonal/>
    </border>
    <border>
      <left/>
      <right style="thick">
        <color theme="4" tint="-0.24994659260841701"/>
      </right>
      <top/>
      <bottom style="thick">
        <color theme="4" tint="-0.24994659260841701"/>
      </bottom>
      <diagonal/>
    </border>
    <border>
      <left style="thin">
        <color theme="3"/>
      </left>
      <right/>
      <top style="thin">
        <color theme="3"/>
      </top>
      <bottom/>
      <diagonal/>
    </border>
    <border>
      <left/>
      <right/>
      <top style="thin">
        <color theme="3"/>
      </top>
      <bottom/>
      <diagonal/>
    </border>
    <border>
      <left style="thin">
        <color theme="3"/>
      </left>
      <right/>
      <top/>
      <bottom/>
      <diagonal/>
    </border>
    <border>
      <left style="thin">
        <color theme="3"/>
      </left>
      <right/>
      <top/>
      <bottom style="thin">
        <color theme="3"/>
      </bottom>
      <diagonal/>
    </border>
    <border>
      <left/>
      <right/>
      <top/>
      <bottom style="thin">
        <color theme="3"/>
      </bottom>
      <diagonal/>
    </border>
    <border>
      <left style="thin">
        <color theme="3"/>
      </left>
      <right/>
      <top style="thin">
        <color theme="3"/>
      </top>
      <bottom style="medium">
        <color theme="3"/>
      </bottom>
      <diagonal/>
    </border>
    <border>
      <left/>
      <right/>
      <top style="thin">
        <color theme="3"/>
      </top>
      <bottom style="medium">
        <color theme="3"/>
      </bottom>
      <diagonal/>
    </border>
    <border>
      <left/>
      <right/>
      <top style="thin">
        <color theme="1" tint="0.499984740745262"/>
      </top>
      <bottom style="thin">
        <color theme="1" tint="0.499984740745262"/>
      </bottom>
      <diagonal/>
    </border>
    <border>
      <left style="thick">
        <color rgb="FFC6D9F1"/>
      </left>
      <right/>
      <top style="thick">
        <color rgb="FFC6D9F1"/>
      </top>
      <bottom/>
      <diagonal/>
    </border>
    <border>
      <left/>
      <right style="thick">
        <color rgb="FFC6D9F1"/>
      </right>
      <top style="thick">
        <color rgb="FFC6D9F1"/>
      </top>
      <bottom/>
      <diagonal/>
    </border>
    <border>
      <left style="thick">
        <color rgb="FFC6D9F1"/>
      </left>
      <right/>
      <top/>
      <bottom/>
      <diagonal/>
    </border>
    <border>
      <left/>
      <right style="thick">
        <color rgb="FFC6D9F1"/>
      </right>
      <top/>
      <bottom/>
      <diagonal/>
    </border>
    <border>
      <left style="thick">
        <color rgb="FFC6D9F1"/>
      </left>
      <right/>
      <top style="thick">
        <color rgb="FFC6D9F1"/>
      </top>
      <bottom style="thick">
        <color rgb="FFC6D9F1"/>
      </bottom>
      <diagonal/>
    </border>
    <border>
      <left/>
      <right style="thick">
        <color rgb="FFC6D9F1"/>
      </right>
      <top style="thick">
        <color rgb="FFC6D9F1"/>
      </top>
      <bottom style="thick">
        <color rgb="FFC6D9F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thin">
        <color indexed="62"/>
      </top>
      <bottom style="double">
        <color indexed="62"/>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style="medium">
        <color indexed="64"/>
      </right>
      <top/>
      <bottom style="thin">
        <color indexed="64"/>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top style="thin">
        <color indexed="64"/>
      </top>
      <bottom/>
      <diagonal/>
    </border>
  </borders>
  <cellStyleXfs count="28167">
    <xf numFmtId="0" fontId="0" fillId="0" borderId="0"/>
    <xf numFmtId="0" fontId="9" fillId="2" borderId="0" applyBorder="0">
      <alignment horizontal="left"/>
      <protection hidden="1"/>
    </xf>
    <xf numFmtId="49" fontId="11" fillId="3" borderId="0">
      <alignment horizontal="left" wrapText="1"/>
      <protection hidden="1"/>
    </xf>
    <xf numFmtId="3" fontId="14" fillId="5" borderId="2">
      <protection locked="0"/>
    </xf>
    <xf numFmtId="0" fontId="14" fillId="5" borderId="3"/>
    <xf numFmtId="0" fontId="14" fillId="6" borderId="3">
      <alignment horizontal="left" indent="2"/>
    </xf>
    <xf numFmtId="3" fontId="14" fillId="6" borderId="2">
      <alignment horizontal="right"/>
    </xf>
    <xf numFmtId="3" fontId="12" fillId="7" borderId="2">
      <alignment horizontal="right"/>
    </xf>
    <xf numFmtId="0" fontId="12" fillId="7" borderId="3">
      <alignment horizontal="left" indent="3"/>
    </xf>
    <xf numFmtId="3" fontId="13" fillId="8" borderId="2">
      <alignment horizontal="right"/>
    </xf>
    <xf numFmtId="0" fontId="13" fillId="0" borderId="0">
      <alignment horizontal="left" indent="4"/>
    </xf>
    <xf numFmtId="0" fontId="9" fillId="9" borderId="0" applyNumberFormat="0" applyFont="0" applyFill="0" applyBorder="0" applyAlignment="0">
      <alignment horizontal="left"/>
      <protection hidden="1"/>
    </xf>
    <xf numFmtId="0" fontId="9" fillId="9" borderId="0" applyNumberFormat="0" applyFont="0" applyFill="0" applyBorder="0" applyAlignment="0">
      <alignment horizontal="left"/>
      <protection locked="0"/>
    </xf>
    <xf numFmtId="0" fontId="15" fillId="0" borderId="0"/>
    <xf numFmtId="0" fontId="9" fillId="0" borderId="0" applyFill="0" applyBorder="0">
      <alignment horizontal="left" wrapText="1"/>
    </xf>
    <xf numFmtId="0" fontId="9" fillId="0" borderId="0" applyFill="0" applyBorder="0">
      <alignment horizontal="left" wrapText="1" indent="1"/>
    </xf>
    <xf numFmtId="0" fontId="16" fillId="0" borderId="4">
      <alignment horizontal="left" vertical="center" wrapText="1" indent="3"/>
    </xf>
    <xf numFmtId="165" fontId="9" fillId="0" borderId="0" applyFont="0" applyFill="0" applyBorder="0" applyAlignment="0" applyProtection="0"/>
    <xf numFmtId="49" fontId="10" fillId="0" borderId="0" applyFill="0" applyBorder="0">
      <alignment horizontal="left" wrapText="1"/>
    </xf>
    <xf numFmtId="0" fontId="9" fillId="10" borderId="0" applyBorder="0">
      <alignment wrapText="1"/>
    </xf>
    <xf numFmtId="164"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7" fontId="9" fillId="0" borderId="0" applyFont="0" applyFill="0" applyBorder="0" applyAlignment="0" applyProtection="0"/>
    <xf numFmtId="0" fontId="12" fillId="0" borderId="2">
      <alignment horizontal="center" vertical="center" wrapText="1"/>
    </xf>
    <xf numFmtId="0" fontId="22" fillId="0" borderId="2">
      <alignment horizontal="center" vertical="center" wrapText="1"/>
    </xf>
    <xf numFmtId="3" fontId="13" fillId="0" borderId="5">
      <alignment horizontal="right"/>
    </xf>
    <xf numFmtId="0" fontId="13" fillId="0" borderId="0" applyAlignment="0"/>
    <xf numFmtId="3" fontId="23" fillId="0" borderId="0" applyFill="0" applyBorder="0">
      <alignment horizontal="left" wrapText="1" indent="3"/>
    </xf>
    <xf numFmtId="3" fontId="23" fillId="0" borderId="5">
      <alignment horizontal="right" indent="2"/>
    </xf>
    <xf numFmtId="3" fontId="12" fillId="0" borderId="5">
      <alignment horizontal="right"/>
    </xf>
    <xf numFmtId="3" fontId="24" fillId="0" borderId="0" applyBorder="0" applyAlignment="0">
      <alignment horizontal="left"/>
    </xf>
    <xf numFmtId="49" fontId="7" fillId="0" borderId="0" applyFill="0" applyBorder="0">
      <alignment horizontal="left" wrapText="1"/>
    </xf>
    <xf numFmtId="0" fontId="9" fillId="11" borderId="0">
      <protection hidden="1"/>
    </xf>
    <xf numFmtId="0" fontId="13" fillId="2" borderId="0" applyBorder="0">
      <alignment horizontal="left"/>
      <protection hidden="1"/>
    </xf>
    <xf numFmtId="3" fontId="9" fillId="12" borderId="0" applyBorder="0">
      <alignment horizontal="right" vertical="center" wrapText="1"/>
    </xf>
    <xf numFmtId="3" fontId="9" fillId="0" borderId="0" applyFill="0" applyBorder="0">
      <alignment horizontal="right"/>
    </xf>
    <xf numFmtId="4" fontId="9" fillId="0" borderId="0" applyFill="0" applyBorder="0">
      <alignment horizontal="right"/>
    </xf>
    <xf numFmtId="3" fontId="6" fillId="1" borderId="5"/>
    <xf numFmtId="0" fontId="9" fillId="13" borderId="0">
      <alignment wrapText="1"/>
    </xf>
    <xf numFmtId="49" fontId="11" fillId="3" borderId="0">
      <alignment horizontal="left" wrapText="1"/>
      <protection hidden="1"/>
    </xf>
    <xf numFmtId="0" fontId="12" fillId="0" borderId="10">
      <alignment horizontal="left" vertical="center"/>
    </xf>
    <xf numFmtId="0" fontId="12" fillId="0" borderId="9">
      <alignment horizontal="center" vertical="center"/>
    </xf>
    <xf numFmtId="3" fontId="9" fillId="0" borderId="0" applyFill="0" applyBorder="0">
      <alignment horizontal="right" wrapText="1"/>
    </xf>
    <xf numFmtId="0" fontId="7" fillId="0" borderId="0" applyBorder="0">
      <alignment horizontal="left" wrapText="1"/>
    </xf>
    <xf numFmtId="0" fontId="9" fillId="0" borderId="0" applyFill="0" applyBorder="0">
      <alignment horizontal="left" wrapText="1" indent="2"/>
    </xf>
    <xf numFmtId="0" fontId="25" fillId="0" borderId="1">
      <alignment horizontal="left" vertical="center"/>
    </xf>
    <xf numFmtId="49" fontId="7" fillId="0" borderId="0" applyProtection="0"/>
    <xf numFmtId="0" fontId="9" fillId="13" borderId="0" applyNumberFormat="0">
      <alignment wrapText="1"/>
    </xf>
    <xf numFmtId="49" fontId="11" fillId="3" borderId="0">
      <alignment horizontal="left" wrapText="1"/>
      <protection hidden="1"/>
    </xf>
    <xf numFmtId="0" fontId="8" fillId="0" borderId="0" applyFill="0" applyBorder="0">
      <alignment horizontal="left" wrapText="1" indent="1"/>
    </xf>
    <xf numFmtId="9" fontId="9" fillId="0" borderId="0" applyFont="0" applyFill="0" applyBorder="0" applyAlignment="0" applyProtection="0"/>
    <xf numFmtId="0" fontId="42" fillId="0" borderId="0" applyNumberFormat="0" applyFill="0" applyBorder="0" applyAlignment="0" applyProtection="0"/>
    <xf numFmtId="9"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61" fillId="0" borderId="0" applyNumberFormat="0" applyFill="0" applyBorder="0" applyAlignment="0" applyProtection="0">
      <alignment vertical="top"/>
      <protection locked="0"/>
    </xf>
    <xf numFmtId="0" fontId="11" fillId="54" borderId="0">
      <alignment horizontal="center" vertical="center" wrapText="1"/>
    </xf>
    <xf numFmtId="0" fontId="15" fillId="0" borderId="0"/>
    <xf numFmtId="0" fontId="2" fillId="0" borderId="0"/>
    <xf numFmtId="0" fontId="15" fillId="0" borderId="0"/>
    <xf numFmtId="0" fontId="15" fillId="0" borderId="0"/>
    <xf numFmtId="43" fontId="2" fillId="0" borderId="0" applyFont="0" applyFill="0" applyBorder="0" applyAlignment="0" applyProtection="0"/>
    <xf numFmtId="0" fontId="2" fillId="0" borderId="0"/>
    <xf numFmtId="0" fontId="2" fillId="0" borderId="0"/>
    <xf numFmtId="0" fontId="15" fillId="0" borderId="0"/>
    <xf numFmtId="0" fontId="2" fillId="0" borderId="0"/>
    <xf numFmtId="9" fontId="2" fillId="0" borderId="0" applyFont="0" applyFill="0" applyBorder="0" applyAlignment="0" applyProtection="0"/>
    <xf numFmtId="177" fontId="69" fillId="0" borderId="0"/>
    <xf numFmtId="0" fontId="70" fillId="0" borderId="0">
      <alignment vertical="center"/>
    </xf>
    <xf numFmtId="0" fontId="71" fillId="59" borderId="0" applyNumberFormat="0" applyBorder="0" applyAlignment="0" applyProtection="0"/>
    <xf numFmtId="0" fontId="71" fillId="60"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71" fillId="63" borderId="0" applyNumberFormat="0" applyBorder="0" applyAlignment="0" applyProtection="0"/>
    <xf numFmtId="0" fontId="71" fillId="64" borderId="0" applyNumberFormat="0" applyBorder="0" applyAlignment="0" applyProtection="0"/>
    <xf numFmtId="0" fontId="71" fillId="65" borderId="0" applyNumberFormat="0" applyBorder="0" applyAlignment="0" applyProtection="0"/>
    <xf numFmtId="0" fontId="71" fillId="66" borderId="0" applyNumberFormat="0" applyBorder="0" applyAlignment="0" applyProtection="0"/>
    <xf numFmtId="0" fontId="71" fillId="68" borderId="0" applyNumberFormat="0" applyBorder="0" applyAlignment="0" applyProtection="0"/>
    <xf numFmtId="0" fontId="71" fillId="62" borderId="0" applyNumberFormat="0" applyBorder="0" applyAlignment="0" applyProtection="0"/>
    <xf numFmtId="0" fontId="71" fillId="65" borderId="0" applyNumberFormat="0" applyBorder="0" applyAlignment="0" applyProtection="0"/>
    <xf numFmtId="0" fontId="71" fillId="69" borderId="0" applyNumberFormat="0" applyBorder="0" applyAlignment="0" applyProtection="0"/>
    <xf numFmtId="0" fontId="72" fillId="71" borderId="0" applyNumberFormat="0" applyBorder="0" applyAlignment="0" applyProtection="0"/>
    <xf numFmtId="0" fontId="72" fillId="66" borderId="0" applyNumberFormat="0" applyBorder="0" applyAlignment="0" applyProtection="0"/>
    <xf numFmtId="0" fontId="72" fillId="68" borderId="0" applyNumberFormat="0" applyBorder="0" applyAlignment="0" applyProtection="0"/>
    <xf numFmtId="0" fontId="72" fillId="72" borderId="0" applyNumberFormat="0" applyBorder="0" applyAlignment="0" applyProtection="0"/>
    <xf numFmtId="0" fontId="72" fillId="73" borderId="0" applyNumberFormat="0" applyBorder="0" applyAlignment="0" applyProtection="0"/>
    <xf numFmtId="0" fontId="72" fillId="74" borderId="0" applyNumberFormat="0" applyBorder="0" applyAlignment="0" applyProtection="0"/>
    <xf numFmtId="178" fontId="73" fillId="0" borderId="0" applyFont="0" applyFill="0" applyBorder="0" applyAlignment="0" applyProtection="0"/>
    <xf numFmtId="0" fontId="74" fillId="61" borderId="0" applyNumberFormat="0" applyBorder="0" applyAlignment="0" applyProtection="0"/>
    <xf numFmtId="176" fontId="15" fillId="0" borderId="0" applyFont="0" applyFill="0" applyBorder="0" applyAlignment="0" applyProtection="0"/>
    <xf numFmtId="0" fontId="75" fillId="77" borderId="51" applyNumberFormat="0" applyAlignment="0" applyProtection="0"/>
    <xf numFmtId="0" fontId="76" fillId="0" borderId="52" applyNumberFormat="0" applyFill="0" applyAlignment="0" applyProtection="0"/>
    <xf numFmtId="0" fontId="77" fillId="0" borderId="53" applyNumberFormat="0" applyFill="0" applyAlignment="0" applyProtection="0"/>
    <xf numFmtId="0" fontId="78" fillId="0" borderId="54" applyNumberFormat="0" applyFill="0" applyAlignment="0" applyProtection="0"/>
    <xf numFmtId="0" fontId="78" fillId="0" borderId="0" applyNumberFormat="0" applyFill="0" applyBorder="0" applyAlignment="0" applyProtection="0"/>
    <xf numFmtId="0" fontId="79" fillId="70" borderId="0" applyNumberFormat="0" applyBorder="0" applyAlignment="0" applyProtection="0"/>
    <xf numFmtId="0" fontId="73" fillId="0" borderId="0"/>
    <xf numFmtId="0" fontId="15" fillId="0" borderId="0"/>
    <xf numFmtId="0" fontId="80" fillId="0" borderId="0"/>
    <xf numFmtId="0" fontId="71" fillId="67" borderId="55" applyNumberFormat="0" applyFont="0" applyAlignment="0" applyProtection="0"/>
    <xf numFmtId="0" fontId="81" fillId="0" borderId="57" applyNumberFormat="0" applyFill="0" applyAlignment="0" applyProtection="0"/>
    <xf numFmtId="9" fontId="15" fillId="0" borderId="0" applyFont="0" applyFill="0" applyBorder="0" applyAlignment="0" applyProtection="0"/>
    <xf numFmtId="0" fontId="82" fillId="0" borderId="58" applyNumberFormat="0" applyFill="0" applyAlignment="0" applyProtection="0"/>
    <xf numFmtId="0" fontId="73" fillId="0" borderId="0"/>
    <xf numFmtId="0" fontId="83" fillId="0" borderId="0" applyNumberFormat="0" applyFill="0" applyBorder="0" applyAlignment="0" applyProtection="0"/>
    <xf numFmtId="0" fontId="84" fillId="0" borderId="0" applyNumberFormat="0" applyFill="0" applyBorder="0" applyAlignment="0" applyProtection="0"/>
    <xf numFmtId="0" fontId="85" fillId="64" borderId="50" applyNumberFormat="0" applyAlignment="0" applyProtection="0"/>
    <xf numFmtId="0" fontId="86" fillId="78" borderId="50" applyNumberFormat="0" applyAlignment="0" applyProtection="0"/>
    <xf numFmtId="0" fontId="87" fillId="78" borderId="56" applyNumberFormat="0" applyAlignment="0" applyProtection="0"/>
    <xf numFmtId="0" fontId="88" fillId="0" borderId="0" applyNumberFormat="0" applyFill="0" applyBorder="0" applyAlignment="0" applyProtection="0"/>
    <xf numFmtId="0" fontId="89" fillId="60" borderId="0" applyNumberFormat="0" applyBorder="0" applyAlignment="0" applyProtection="0"/>
    <xf numFmtId="0" fontId="72" fillId="79" borderId="0" applyNumberFormat="0" applyBorder="0" applyAlignment="0" applyProtection="0"/>
    <xf numFmtId="0" fontId="72" fillId="76" borderId="0" applyNumberFormat="0" applyBorder="0" applyAlignment="0" applyProtection="0"/>
    <xf numFmtId="0" fontId="72" fillId="80" borderId="0" applyNumberFormat="0" applyBorder="0" applyAlignment="0" applyProtection="0"/>
    <xf numFmtId="0" fontId="72" fillId="72" borderId="0" applyNumberFormat="0" applyBorder="0" applyAlignment="0" applyProtection="0"/>
    <xf numFmtId="0" fontId="72" fillId="73" borderId="0" applyNumberFormat="0" applyBorder="0" applyAlignment="0" applyProtection="0"/>
    <xf numFmtId="0" fontId="72" fillId="75" borderId="0" applyNumberFormat="0" applyBorder="0" applyAlignment="0" applyProtection="0"/>
    <xf numFmtId="0" fontId="2" fillId="0" borderId="0"/>
    <xf numFmtId="43" fontId="15" fillId="0" borderId="0" applyFont="0" applyFill="0" applyBorder="0" applyAlignment="0" applyProtection="0"/>
    <xf numFmtId="37" fontId="90" fillId="0" borderId="0"/>
    <xf numFmtId="0" fontId="2" fillId="0" borderId="0"/>
    <xf numFmtId="0" fontId="86" fillId="78" borderId="50" applyNumberFormat="0" applyAlignment="0" applyProtection="0"/>
    <xf numFmtId="0" fontId="82" fillId="0" borderId="58" applyNumberFormat="0" applyFill="0" applyAlignment="0" applyProtection="0"/>
    <xf numFmtId="0" fontId="71" fillId="67" borderId="55" applyNumberFormat="0" applyFont="0" applyAlignment="0" applyProtection="0"/>
    <xf numFmtId="0" fontId="82" fillId="0" borderId="58" applyNumberFormat="0" applyFill="0" applyAlignment="0" applyProtection="0"/>
    <xf numFmtId="0" fontId="85" fillId="64"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86" fillId="78" borderId="50" applyNumberFormat="0" applyAlignment="0" applyProtection="0"/>
    <xf numFmtId="0" fontId="85" fillId="64" borderId="50" applyNumberFormat="0" applyAlignment="0" applyProtection="0"/>
    <xf numFmtId="0" fontId="87" fillId="78" borderId="56" applyNumberFormat="0" applyAlignment="0" applyProtection="0"/>
    <xf numFmtId="0" fontId="2" fillId="0" borderId="0"/>
    <xf numFmtId="0" fontId="71" fillId="67" borderId="55" applyNumberFormat="0" applyFont="0" applyAlignment="0" applyProtection="0"/>
    <xf numFmtId="0" fontId="2" fillId="0" borderId="0"/>
    <xf numFmtId="0" fontId="71" fillId="67" borderId="55" applyNumberFormat="0" applyFont="0" applyAlignment="0" applyProtection="0"/>
    <xf numFmtId="0" fontId="85" fillId="64" borderId="50" applyNumberFormat="0" applyAlignment="0" applyProtection="0"/>
    <xf numFmtId="0" fontId="86" fillId="78" borderId="50" applyNumberFormat="0" applyAlignment="0" applyProtection="0"/>
    <xf numFmtId="0" fontId="87" fillId="78" borderId="56" applyNumberFormat="0" applyAlignment="0" applyProtection="0"/>
    <xf numFmtId="0" fontId="71" fillId="67" borderId="55" applyNumberFormat="0" applyFont="0" applyAlignment="0" applyProtection="0"/>
    <xf numFmtId="0" fontId="85" fillId="64" borderId="50" applyNumberFormat="0" applyAlignment="0" applyProtection="0"/>
    <xf numFmtId="0" fontId="87" fillId="78" borderId="56" applyNumberFormat="0" applyAlignment="0" applyProtection="0"/>
    <xf numFmtId="0" fontId="85" fillId="64" borderId="50" applyNumberFormat="0" applyAlignment="0" applyProtection="0"/>
    <xf numFmtId="0" fontId="82" fillId="0" borderId="58" applyNumberFormat="0" applyFill="0" applyAlignment="0" applyProtection="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176" fontId="15" fillId="0" borderId="0" applyFont="0" applyFill="0" applyBorder="0" applyAlignment="0" applyProtection="0"/>
    <xf numFmtId="9" fontId="15" fillId="0" borderId="0" applyFont="0" applyFill="0" applyBorder="0" applyAlignment="0" applyProtection="0"/>
    <xf numFmtId="0" fontId="15" fillId="0" borderId="0"/>
    <xf numFmtId="0" fontId="2" fillId="0" borderId="0"/>
    <xf numFmtId="176" fontId="15" fillId="0" borderId="0" applyFont="0" applyFill="0" applyBorder="0" applyAlignment="0" applyProtection="0"/>
    <xf numFmtId="0" fontId="82" fillId="0" borderId="58" applyNumberFormat="0" applyFill="0" applyAlignment="0" applyProtection="0"/>
    <xf numFmtId="0" fontId="85" fillId="64" borderId="50" applyNumberFormat="0" applyAlignment="0" applyProtection="0"/>
    <xf numFmtId="0" fontId="86" fillId="78" borderId="50" applyNumberFormat="0" applyAlignment="0" applyProtection="0"/>
    <xf numFmtId="0" fontId="87" fillId="78" borderId="56" applyNumberFormat="0" applyAlignment="0" applyProtection="0"/>
    <xf numFmtId="0" fontId="2" fillId="0" borderId="0"/>
    <xf numFmtId="0" fontId="2" fillId="0" borderId="0"/>
    <xf numFmtId="0" fontId="86" fillId="78" borderId="50" applyNumberFormat="0" applyAlignment="0" applyProtection="0"/>
    <xf numFmtId="0" fontId="71" fillId="67" borderId="55" applyNumberFormat="0" applyFon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2" fillId="0" borderId="0"/>
    <xf numFmtId="0" fontId="86" fillId="78"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86" fillId="78" borderId="50" applyNumberFormat="0" applyAlignment="0" applyProtection="0"/>
    <xf numFmtId="0" fontId="71" fillId="67" borderId="5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87" fillId="78" borderId="56" applyNumberFormat="0" applyAlignment="0" applyProtection="0"/>
    <xf numFmtId="0" fontId="85" fillId="64" borderId="50" applyNumberFormat="0" applyAlignment="0" applyProtection="0"/>
    <xf numFmtId="0" fontId="82" fillId="0" borderId="58" applyNumberFormat="0" applyFill="0" applyAlignment="0" applyProtection="0"/>
    <xf numFmtId="0" fontId="86" fillId="78" borderId="5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50" applyNumberFormat="0" applyAlignment="0" applyProtection="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85" fillId="64" borderId="50" applyNumberFormat="0" applyAlignment="0" applyProtection="0"/>
    <xf numFmtId="0" fontId="71" fillId="67" borderId="55" applyNumberFormat="0" applyFont="0" applyAlignment="0" applyProtection="0"/>
    <xf numFmtId="0" fontId="82" fillId="0" borderId="58" applyNumberFormat="0" applyFill="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71" fillId="67" borderId="55" applyNumberFormat="0" applyFont="0" applyAlignment="0" applyProtection="0"/>
    <xf numFmtId="0" fontId="86" fillId="78" borderId="50" applyNumberFormat="0" applyAlignment="0" applyProtection="0"/>
    <xf numFmtId="0" fontId="87" fillId="78" borderId="5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71" fillId="67" borderId="55" applyNumberFormat="0" applyFont="0" applyAlignment="0" applyProtection="0"/>
    <xf numFmtId="0" fontId="82" fillId="0" borderId="58" applyNumberFormat="0" applyFill="0" applyAlignment="0" applyProtection="0"/>
    <xf numFmtId="0" fontId="87" fillId="78" borderId="56" applyNumberFormat="0" applyAlignment="0" applyProtection="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2" fillId="0" borderId="0"/>
    <xf numFmtId="0" fontId="2" fillId="0" borderId="0"/>
    <xf numFmtId="0" fontId="2" fillId="0" borderId="0"/>
    <xf numFmtId="0" fontId="86" fillId="78" borderId="50" applyNumberFormat="0" applyAlignment="0" applyProtection="0"/>
    <xf numFmtId="0" fontId="2" fillId="0" borderId="0"/>
    <xf numFmtId="0" fontId="2" fillId="0" borderId="0"/>
    <xf numFmtId="0" fontId="85" fillId="64" borderId="50" applyNumberFormat="0" applyAlignment="0" applyProtection="0"/>
    <xf numFmtId="0" fontId="2" fillId="0" borderId="0"/>
    <xf numFmtId="0" fontId="71" fillId="67" borderId="5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82" fillId="0" borderId="58" applyNumberFormat="0" applyFill="0" applyAlignment="0" applyProtection="0"/>
    <xf numFmtId="0" fontId="86" fillId="78" borderId="50" applyNumberFormat="0" applyAlignment="0" applyProtection="0"/>
    <xf numFmtId="0" fontId="85" fillId="64" borderId="50" applyNumberFormat="0" applyAlignment="0" applyProtection="0"/>
    <xf numFmtId="0" fontId="85" fillId="64"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2" fillId="0" borderId="0"/>
    <xf numFmtId="0" fontId="2" fillId="0" borderId="0"/>
    <xf numFmtId="0" fontId="2" fillId="0" borderId="0"/>
    <xf numFmtId="0" fontId="82" fillId="0" borderId="58" applyNumberFormat="0" applyFill="0" applyAlignment="0" applyProtection="0"/>
    <xf numFmtId="0" fontId="2" fillId="0" borderId="0"/>
    <xf numFmtId="0" fontId="2" fillId="0" borderId="0"/>
    <xf numFmtId="0" fontId="86" fillId="78" borderId="50" applyNumberFormat="0" applyAlignment="0" applyProtection="0"/>
    <xf numFmtId="0" fontId="2" fillId="0" borderId="0"/>
    <xf numFmtId="0" fontId="85" fillId="64" borderId="50" applyNumberFormat="0" applyAlignment="0" applyProtection="0"/>
    <xf numFmtId="0" fontId="86" fillId="78" borderId="50" applyNumberFormat="0" applyAlignment="0" applyProtection="0"/>
    <xf numFmtId="0" fontId="87" fillId="78" borderId="56" applyNumberFormat="0" applyAlignment="0" applyProtection="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87" fillId="78" borderId="56" applyNumberFormat="0" applyAlignment="0" applyProtection="0"/>
    <xf numFmtId="0" fontId="71" fillId="67" borderId="55" applyNumberFormat="0" applyFont="0" applyAlignment="0" applyProtection="0"/>
    <xf numFmtId="0" fontId="82" fillId="0" borderId="58" applyNumberFormat="0" applyFill="0" applyAlignment="0" applyProtection="0"/>
    <xf numFmtId="0" fontId="86" fillId="78" borderId="50" applyNumberFormat="0" applyAlignment="0" applyProtection="0"/>
    <xf numFmtId="0" fontId="86" fillId="78"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85" fillId="64" borderId="50" applyNumberFormat="0" applyAlignment="0" applyProtection="0"/>
    <xf numFmtId="0" fontId="85" fillId="64" borderId="50" applyNumberFormat="0" applyAlignment="0" applyProtection="0"/>
    <xf numFmtId="0" fontId="87" fillId="78" borderId="56" applyNumberFormat="0" applyAlignment="0" applyProtection="0"/>
    <xf numFmtId="0" fontId="85" fillId="64" borderId="50" applyNumberFormat="0" applyAlignment="0" applyProtection="0"/>
    <xf numFmtId="0" fontId="82" fillId="0" borderId="58" applyNumberFormat="0" applyFill="0" applyAlignment="0" applyProtection="0"/>
    <xf numFmtId="0" fontId="71" fillId="67" borderId="55" applyNumberFormat="0" applyFont="0" applyAlignment="0" applyProtection="0"/>
    <xf numFmtId="0" fontId="87" fillId="78" borderId="56" applyNumberFormat="0" applyAlignment="0" applyProtection="0"/>
    <xf numFmtId="0" fontId="2" fillId="0" borderId="0"/>
    <xf numFmtId="0" fontId="86" fillId="78" borderId="50" applyNumberFormat="0" applyAlignment="0" applyProtection="0"/>
    <xf numFmtId="0" fontId="2" fillId="0" borderId="0"/>
    <xf numFmtId="0" fontId="82" fillId="0" borderId="58" applyNumberFormat="0" applyFill="0" applyAlignment="0" applyProtection="0"/>
    <xf numFmtId="0" fontId="2" fillId="0" borderId="0"/>
    <xf numFmtId="0" fontId="71" fillId="67" borderId="55" applyNumberFormat="0" applyFont="0" applyAlignment="0" applyProtection="0"/>
    <xf numFmtId="0" fontId="2" fillId="0" borderId="0"/>
    <xf numFmtId="0" fontId="2" fillId="0" borderId="0"/>
    <xf numFmtId="0" fontId="85" fillId="64" borderId="50" applyNumberFormat="0" applyAlignment="0" applyProtection="0"/>
    <xf numFmtId="0" fontId="86" fillId="78" borderId="50" applyNumberFormat="0" applyAlignment="0" applyProtection="0"/>
    <xf numFmtId="0" fontId="2" fillId="0" borderId="0"/>
    <xf numFmtId="0" fontId="71" fillId="67" borderId="55" applyNumberFormat="0" applyFont="0" applyAlignment="0" applyProtection="0"/>
    <xf numFmtId="0" fontId="87" fillId="78" borderId="56" applyNumberFormat="0" applyAlignment="0" applyProtection="0"/>
    <xf numFmtId="0" fontId="71" fillId="67" borderId="55" applyNumberFormat="0" applyFont="0" applyAlignment="0" applyProtection="0"/>
    <xf numFmtId="0" fontId="71" fillId="67" borderId="55" applyNumberFormat="0" applyFont="0" applyAlignment="0" applyProtection="0"/>
    <xf numFmtId="0" fontId="85" fillId="64" borderId="50" applyNumberFormat="0" applyAlignment="0" applyProtection="0"/>
    <xf numFmtId="0" fontId="86" fillId="78" borderId="50" applyNumberFormat="0" applyAlignment="0" applyProtection="0"/>
    <xf numFmtId="0" fontId="87" fillId="78" borderId="56" applyNumberFormat="0" applyAlignment="0" applyProtection="0"/>
    <xf numFmtId="0" fontId="85" fillId="64" borderId="50" applyNumberFormat="0" applyAlignment="0" applyProtection="0"/>
    <xf numFmtId="0" fontId="87" fillId="78" borderId="56" applyNumberFormat="0" applyAlignment="0" applyProtection="0"/>
    <xf numFmtId="0" fontId="86" fillId="78" borderId="50" applyNumberFormat="0" applyAlignment="0" applyProtection="0"/>
    <xf numFmtId="0" fontId="2" fillId="0" borderId="0"/>
    <xf numFmtId="0" fontId="2" fillId="0" borderId="0"/>
    <xf numFmtId="0" fontId="82" fillId="0" borderId="58" applyNumberFormat="0" applyFill="0" applyAlignment="0" applyProtection="0"/>
    <xf numFmtId="0" fontId="2" fillId="0" borderId="0"/>
    <xf numFmtId="0" fontId="2" fillId="0" borderId="0"/>
    <xf numFmtId="0" fontId="2" fillId="0" borderId="0"/>
    <xf numFmtId="0" fontId="2" fillId="0" borderId="0"/>
    <xf numFmtId="0" fontId="82" fillId="0" borderId="58" applyNumberFormat="0" applyFill="0" applyAlignment="0" applyProtection="0"/>
    <xf numFmtId="0" fontId="71" fillId="67" borderId="55" applyNumberFormat="0" applyFont="0" applyAlignment="0" applyProtection="0"/>
    <xf numFmtId="0" fontId="86" fillId="78" borderId="50" applyNumberFormat="0" applyAlignment="0" applyProtection="0"/>
    <xf numFmtId="0" fontId="85" fillId="64"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64"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85" fillId="64" borderId="50" applyNumberFormat="0" applyAlignment="0" applyProtection="0"/>
    <xf numFmtId="0" fontId="86" fillId="78" borderId="50" applyNumberFormat="0" applyAlignment="0" applyProtection="0"/>
    <xf numFmtId="0" fontId="87" fillId="78" borderId="56" applyNumberFormat="0" applyAlignment="0" applyProtection="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5" fillId="64"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85" fillId="64" borderId="50" applyNumberFormat="0" applyAlignment="0" applyProtection="0"/>
    <xf numFmtId="0" fontId="86" fillId="78" borderId="50" applyNumberFormat="0" applyAlignment="0" applyProtection="0"/>
    <xf numFmtId="0" fontId="87" fillId="78" borderId="56" applyNumberFormat="0" applyAlignment="0" applyProtection="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6" fillId="78" borderId="50" applyNumberFormat="0" applyAlignment="0" applyProtection="0"/>
    <xf numFmtId="0" fontId="71" fillId="67" borderId="55" applyNumberFormat="0" applyFont="0" applyAlignment="0" applyProtection="0"/>
    <xf numFmtId="0" fontId="71" fillId="67" borderId="55" applyNumberFormat="0" applyFont="0" applyAlignment="0" applyProtection="0"/>
    <xf numFmtId="0" fontId="82" fillId="0" borderId="58" applyNumberFormat="0" applyFill="0" applyAlignment="0" applyProtection="0"/>
    <xf numFmtId="0" fontId="86" fillId="78" borderId="50" applyNumberFormat="0" applyAlignment="0" applyProtection="0"/>
    <xf numFmtId="0" fontId="82" fillId="0" borderId="58" applyNumberFormat="0" applyFill="0" applyAlignment="0" applyProtection="0"/>
    <xf numFmtId="0" fontId="71" fillId="67" borderId="55" applyNumberFormat="0" applyFont="0" applyAlignment="0" applyProtection="0"/>
    <xf numFmtId="0" fontId="87" fillId="78" borderId="56" applyNumberFormat="0" applyAlignment="0" applyProtection="0"/>
    <xf numFmtId="0" fontId="71" fillId="67" borderId="55" applyNumberFormat="0" applyFont="0" applyAlignment="0" applyProtection="0"/>
    <xf numFmtId="0" fontId="87" fillId="78" borderId="56" applyNumberFormat="0" applyAlignment="0" applyProtection="0"/>
    <xf numFmtId="0" fontId="86" fillId="78" borderId="50" applyNumberFormat="0" applyAlignment="0" applyProtection="0"/>
    <xf numFmtId="0" fontId="71" fillId="67" borderId="55" applyNumberFormat="0" applyFont="0" applyAlignment="0" applyProtection="0"/>
    <xf numFmtId="0" fontId="87" fillId="78" borderId="56" applyNumberFormat="0" applyAlignment="0" applyProtection="0"/>
    <xf numFmtId="0" fontId="82" fillId="0" borderId="58" applyNumberFormat="0" applyFill="0" applyAlignment="0" applyProtection="0"/>
    <xf numFmtId="0" fontId="85" fillId="64" borderId="50" applyNumberFormat="0" applyAlignment="0" applyProtection="0"/>
    <xf numFmtId="0" fontId="87" fillId="78" borderId="56" applyNumberFormat="0" applyAlignment="0" applyProtection="0"/>
    <xf numFmtId="0" fontId="85" fillId="64" borderId="50" applyNumberFormat="0" applyAlignment="0" applyProtection="0"/>
    <xf numFmtId="0" fontId="86" fillId="78" borderId="50" applyNumberFormat="0" applyAlignment="0" applyProtection="0"/>
    <xf numFmtId="0" fontId="85" fillId="64"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2" fillId="0" borderId="0"/>
    <xf numFmtId="0" fontId="86" fillId="78" borderId="50" applyNumberFormat="0" applyAlignment="0" applyProtection="0"/>
    <xf numFmtId="0" fontId="2" fillId="0" borderId="0"/>
    <xf numFmtId="0" fontId="82" fillId="0" borderId="58" applyNumberFormat="0" applyFill="0" applyAlignment="0" applyProtection="0"/>
    <xf numFmtId="0" fontId="2" fillId="0" borderId="0"/>
    <xf numFmtId="0" fontId="2" fillId="0" borderId="0"/>
    <xf numFmtId="0" fontId="2" fillId="0" borderId="0"/>
    <xf numFmtId="0" fontId="71" fillId="67" borderId="55" applyNumberFormat="0" applyFont="0" applyAlignment="0" applyProtection="0"/>
    <xf numFmtId="0" fontId="71" fillId="67" borderId="55" applyNumberFormat="0" applyFont="0" applyAlignment="0" applyProtection="0"/>
    <xf numFmtId="0" fontId="2" fillId="0" borderId="0"/>
    <xf numFmtId="0" fontId="71" fillId="67" borderId="55" applyNumberFormat="0" applyFont="0" applyAlignment="0" applyProtection="0"/>
    <xf numFmtId="0" fontId="85" fillId="64" borderId="50" applyNumberFormat="0" applyAlignment="0" applyProtection="0"/>
    <xf numFmtId="0" fontId="82" fillId="0" borderId="58" applyNumberFormat="0" applyFill="0" applyAlignment="0" applyProtection="0"/>
    <xf numFmtId="0" fontId="86" fillId="78"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85" fillId="64" borderId="50" applyNumberFormat="0" applyAlignment="0" applyProtection="0"/>
    <xf numFmtId="0" fontId="86" fillId="78" borderId="50" applyNumberFormat="0" applyAlignment="0" applyProtection="0"/>
    <xf numFmtId="0" fontId="87" fillId="78" borderId="56" applyNumberFormat="0" applyAlignment="0" applyProtection="0"/>
    <xf numFmtId="0" fontId="86" fillId="78" borderId="50" applyNumberFormat="0" applyAlignment="0" applyProtection="0"/>
    <xf numFmtId="0" fontId="71" fillId="67" borderId="55" applyNumberFormat="0" applyFon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71" fillId="67" borderId="55" applyNumberFormat="0" applyFont="0" applyAlignment="0" applyProtection="0"/>
    <xf numFmtId="0" fontId="87" fillId="78" borderId="56" applyNumberFormat="0" applyAlignment="0" applyProtection="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71" fillId="67" borderId="55" applyNumberFormat="0" applyFont="0" applyAlignment="0" applyProtection="0"/>
    <xf numFmtId="0" fontId="85" fillId="64" borderId="50" applyNumberFormat="0" applyAlignment="0" applyProtection="0"/>
    <xf numFmtId="0" fontId="71" fillId="67" borderId="55" applyNumberFormat="0" applyFont="0" applyAlignment="0" applyProtection="0"/>
    <xf numFmtId="0" fontId="82" fillId="0" borderId="58" applyNumberFormat="0" applyFill="0" applyAlignment="0" applyProtection="0"/>
    <xf numFmtId="0" fontId="86" fillId="78" borderId="50" applyNumberFormat="0" applyAlignment="0" applyProtection="0"/>
    <xf numFmtId="0" fontId="82" fillId="0" borderId="58" applyNumberFormat="0" applyFill="0" applyAlignment="0" applyProtection="0"/>
    <xf numFmtId="0" fontId="2" fillId="0" borderId="0"/>
    <xf numFmtId="0" fontId="2" fillId="0" borderId="0"/>
    <xf numFmtId="0" fontId="2" fillId="0" borderId="0"/>
    <xf numFmtId="0" fontId="86" fillId="78" borderId="50" applyNumberFormat="0" applyAlignment="0" applyProtection="0"/>
    <xf numFmtId="0" fontId="2" fillId="0" borderId="0"/>
    <xf numFmtId="0" fontId="2" fillId="0" borderId="0"/>
    <xf numFmtId="0" fontId="87" fillId="78" borderId="56" applyNumberFormat="0" applyAlignment="0" applyProtection="0"/>
    <xf numFmtId="0" fontId="2" fillId="0" borderId="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85" fillId="64" borderId="50" applyNumberFormat="0" applyAlignment="0" applyProtection="0"/>
    <xf numFmtId="0" fontId="71" fillId="67" borderId="55" applyNumberFormat="0" applyFont="0" applyAlignment="0" applyProtection="0"/>
    <xf numFmtId="0" fontId="71" fillId="67" borderId="5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50" applyNumberFormat="0" applyAlignment="0" applyProtection="0"/>
    <xf numFmtId="0" fontId="87" fillId="78" borderId="56" applyNumberFormat="0" applyAlignment="0" applyProtection="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71" fillId="67" borderId="55" applyNumberFormat="0" applyFont="0" applyAlignment="0" applyProtection="0"/>
    <xf numFmtId="0" fontId="82" fillId="0" borderId="58" applyNumberFormat="0" applyFill="0" applyAlignment="0" applyProtection="0"/>
    <xf numFmtId="0" fontId="85" fillId="64"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86" fillId="78" borderId="50" applyNumberFormat="0" applyAlignment="0" applyProtection="0"/>
    <xf numFmtId="0" fontId="71" fillId="67" borderId="55" applyNumberFormat="0" applyFont="0" applyAlignment="0" applyProtection="0"/>
    <xf numFmtId="0" fontId="86" fillId="78" borderId="50" applyNumberFormat="0" applyAlignment="0" applyProtection="0"/>
    <xf numFmtId="0" fontId="85" fillId="64" borderId="50" applyNumberFormat="0" applyAlignment="0" applyProtection="0"/>
    <xf numFmtId="0" fontId="85" fillId="64"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2" fillId="0" borderId="58" applyNumberFormat="0" applyFill="0" applyAlignment="0" applyProtection="0"/>
    <xf numFmtId="0" fontId="71" fillId="67" borderId="55" applyNumberFormat="0" applyFont="0" applyAlignment="0" applyProtection="0"/>
    <xf numFmtId="0" fontId="85" fillId="64" borderId="50" applyNumberFormat="0" applyAlignment="0" applyProtection="0"/>
    <xf numFmtId="0" fontId="2" fillId="0" borderId="0"/>
    <xf numFmtId="0" fontId="71" fillId="67" borderId="55" applyNumberFormat="0" applyFont="0" applyAlignment="0" applyProtection="0"/>
    <xf numFmtId="0" fontId="2" fillId="0" borderId="0"/>
    <xf numFmtId="0" fontId="86" fillId="78" borderId="50" applyNumberFormat="0" applyAlignment="0" applyProtection="0"/>
    <xf numFmtId="0" fontId="87" fillId="78" borderId="56" applyNumberFormat="0" applyAlignment="0" applyProtection="0"/>
    <xf numFmtId="0" fontId="71" fillId="67" borderId="55" applyNumberFormat="0" applyFont="0" applyAlignment="0" applyProtection="0"/>
    <xf numFmtId="0" fontId="85" fillId="64" borderId="50" applyNumberFormat="0" applyAlignment="0" applyProtection="0"/>
    <xf numFmtId="0" fontId="87" fillId="78" borderId="56" applyNumberFormat="0" applyAlignment="0" applyProtection="0"/>
    <xf numFmtId="0" fontId="85" fillId="64" borderId="50" applyNumberFormat="0" applyAlignment="0" applyProtection="0"/>
    <xf numFmtId="0" fontId="82" fillId="0" borderId="58" applyNumberFormat="0" applyFill="0" applyAlignment="0" applyProtection="0"/>
    <xf numFmtId="0" fontId="2" fillId="0" borderId="0"/>
    <xf numFmtId="0" fontId="2" fillId="0" borderId="0"/>
    <xf numFmtId="0" fontId="2" fillId="0" borderId="0"/>
    <xf numFmtId="0" fontId="82" fillId="0" borderId="58" applyNumberFormat="0" applyFill="0" applyAlignment="0" applyProtection="0"/>
    <xf numFmtId="0" fontId="85" fillId="64" borderId="50" applyNumberFormat="0" applyAlignment="0" applyProtection="0"/>
    <xf numFmtId="0" fontId="86" fillId="78" borderId="50" applyNumberFormat="0" applyAlignment="0" applyProtection="0"/>
    <xf numFmtId="0" fontId="87" fillId="78" borderId="56" applyNumberFormat="0" applyAlignment="0" applyProtection="0"/>
    <xf numFmtId="0" fontId="2" fillId="0" borderId="0"/>
    <xf numFmtId="0" fontId="2" fillId="0" borderId="0"/>
    <xf numFmtId="0" fontId="86" fillId="78" borderId="50" applyNumberFormat="0" applyAlignment="0" applyProtection="0"/>
    <xf numFmtId="0" fontId="71" fillId="67" borderId="55" applyNumberFormat="0" applyFon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2" fillId="0" borderId="0"/>
    <xf numFmtId="0" fontId="86" fillId="78"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86" fillId="78" borderId="50" applyNumberFormat="0" applyAlignment="0" applyProtection="0"/>
    <xf numFmtId="0" fontId="71" fillId="67" borderId="5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87" fillId="78" borderId="56" applyNumberFormat="0" applyAlignment="0" applyProtection="0"/>
    <xf numFmtId="0" fontId="85" fillId="64" borderId="50" applyNumberFormat="0" applyAlignment="0" applyProtection="0"/>
    <xf numFmtId="0" fontId="82" fillId="0" borderId="58" applyNumberFormat="0" applyFill="0" applyAlignment="0" applyProtection="0"/>
    <xf numFmtId="0" fontId="86" fillId="78" borderId="5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50" applyNumberFormat="0" applyAlignment="0" applyProtection="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85" fillId="64" borderId="50" applyNumberFormat="0" applyAlignment="0" applyProtection="0"/>
    <xf numFmtId="0" fontId="71" fillId="67" borderId="55" applyNumberFormat="0" applyFont="0" applyAlignment="0" applyProtection="0"/>
    <xf numFmtId="0" fontId="82" fillId="0" borderId="58" applyNumberFormat="0" applyFill="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71" fillId="67" borderId="55" applyNumberFormat="0" applyFont="0" applyAlignment="0" applyProtection="0"/>
    <xf numFmtId="0" fontId="86" fillId="78" borderId="50" applyNumberFormat="0" applyAlignment="0" applyProtection="0"/>
    <xf numFmtId="0" fontId="87" fillId="78" borderId="5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71" fillId="67" borderId="55" applyNumberFormat="0" applyFont="0" applyAlignment="0" applyProtection="0"/>
    <xf numFmtId="0" fontId="82" fillId="0" borderId="58" applyNumberFormat="0" applyFill="0" applyAlignment="0" applyProtection="0"/>
    <xf numFmtId="0" fontId="87" fillId="78" borderId="56" applyNumberFormat="0" applyAlignment="0" applyProtection="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2" fillId="0" borderId="0"/>
    <xf numFmtId="0" fontId="2" fillId="0" borderId="0"/>
    <xf numFmtId="0" fontId="2" fillId="0" borderId="0"/>
    <xf numFmtId="0" fontId="86" fillId="78" borderId="50" applyNumberFormat="0" applyAlignment="0" applyProtection="0"/>
    <xf numFmtId="0" fontId="2" fillId="0" borderId="0"/>
    <xf numFmtId="0" fontId="2" fillId="0" borderId="0"/>
    <xf numFmtId="0" fontId="85" fillId="64" borderId="50" applyNumberFormat="0" applyAlignment="0" applyProtection="0"/>
    <xf numFmtId="0" fontId="2" fillId="0" borderId="0"/>
    <xf numFmtId="0" fontId="71" fillId="67" borderId="5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82" fillId="0" borderId="58" applyNumberFormat="0" applyFill="0" applyAlignment="0" applyProtection="0"/>
    <xf numFmtId="0" fontId="86" fillId="78" borderId="50" applyNumberFormat="0" applyAlignment="0" applyProtection="0"/>
    <xf numFmtId="0" fontId="85" fillId="64" borderId="50" applyNumberFormat="0" applyAlignment="0" applyProtection="0"/>
    <xf numFmtId="0" fontId="85" fillId="64"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2" fillId="0" borderId="0"/>
    <xf numFmtId="0" fontId="2" fillId="0" borderId="0"/>
    <xf numFmtId="0" fontId="2" fillId="0" borderId="0"/>
    <xf numFmtId="0" fontId="82" fillId="0" borderId="58" applyNumberFormat="0" applyFill="0" applyAlignment="0" applyProtection="0"/>
    <xf numFmtId="0" fontId="2" fillId="0" borderId="0"/>
    <xf numFmtId="0" fontId="2" fillId="0" borderId="0"/>
    <xf numFmtId="0" fontId="86" fillId="78" borderId="50" applyNumberFormat="0" applyAlignment="0" applyProtection="0"/>
    <xf numFmtId="0" fontId="2" fillId="0" borderId="0"/>
    <xf numFmtId="0" fontId="85" fillId="64" borderId="50" applyNumberFormat="0" applyAlignment="0" applyProtection="0"/>
    <xf numFmtId="0" fontId="86" fillId="78" borderId="50" applyNumberFormat="0" applyAlignment="0" applyProtection="0"/>
    <xf numFmtId="0" fontId="87" fillId="78" borderId="56" applyNumberFormat="0" applyAlignment="0" applyProtection="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87" fillId="78" borderId="56" applyNumberFormat="0" applyAlignment="0" applyProtection="0"/>
    <xf numFmtId="0" fontId="71" fillId="67" borderId="55" applyNumberFormat="0" applyFont="0" applyAlignment="0" applyProtection="0"/>
    <xf numFmtId="0" fontId="82" fillId="0" borderId="58" applyNumberFormat="0" applyFill="0" applyAlignment="0" applyProtection="0"/>
    <xf numFmtId="0" fontId="86" fillId="78" borderId="50" applyNumberFormat="0" applyAlignment="0" applyProtection="0"/>
    <xf numFmtId="0" fontId="86" fillId="78"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85" fillId="64" borderId="50" applyNumberFormat="0" applyAlignment="0" applyProtection="0"/>
    <xf numFmtId="0" fontId="85" fillId="64" borderId="50" applyNumberFormat="0" applyAlignment="0" applyProtection="0"/>
    <xf numFmtId="0" fontId="87" fillId="78" borderId="56" applyNumberFormat="0" applyAlignment="0" applyProtection="0"/>
    <xf numFmtId="0" fontId="85" fillId="64" borderId="50" applyNumberFormat="0" applyAlignment="0" applyProtection="0"/>
    <xf numFmtId="0" fontId="82" fillId="0" borderId="58" applyNumberFormat="0" applyFill="0" applyAlignment="0" applyProtection="0"/>
    <xf numFmtId="0" fontId="71" fillId="67" borderId="55" applyNumberFormat="0" applyFont="0" applyAlignment="0" applyProtection="0"/>
    <xf numFmtId="0" fontId="87" fillId="78" borderId="56" applyNumberFormat="0" applyAlignment="0" applyProtection="0"/>
    <xf numFmtId="0" fontId="2" fillId="0" borderId="0"/>
    <xf numFmtId="0" fontId="86" fillId="78" borderId="50" applyNumberFormat="0" applyAlignment="0" applyProtection="0"/>
    <xf numFmtId="0" fontId="2" fillId="0" borderId="0"/>
    <xf numFmtId="0" fontId="82" fillId="0" borderId="58" applyNumberFormat="0" applyFill="0" applyAlignment="0" applyProtection="0"/>
    <xf numFmtId="0" fontId="2" fillId="0" borderId="0"/>
    <xf numFmtId="0" fontId="71" fillId="67" borderId="55" applyNumberFormat="0" applyFont="0" applyAlignment="0" applyProtection="0"/>
    <xf numFmtId="0" fontId="2" fillId="0" borderId="0"/>
    <xf numFmtId="0" fontId="2" fillId="0" borderId="0"/>
    <xf numFmtId="0" fontId="85" fillId="64" borderId="50" applyNumberFormat="0" applyAlignment="0" applyProtection="0"/>
    <xf numFmtId="0" fontId="86" fillId="78" borderId="50" applyNumberFormat="0" applyAlignment="0" applyProtection="0"/>
    <xf numFmtId="0" fontId="2" fillId="0" borderId="0"/>
    <xf numFmtId="0" fontId="71" fillId="67" borderId="55" applyNumberFormat="0" applyFont="0" applyAlignment="0" applyProtection="0"/>
    <xf numFmtId="0" fontId="87" fillId="78" borderId="56" applyNumberFormat="0" applyAlignment="0" applyProtection="0"/>
    <xf numFmtId="0" fontId="71" fillId="67" borderId="55" applyNumberFormat="0" applyFont="0" applyAlignment="0" applyProtection="0"/>
    <xf numFmtId="0" fontId="71" fillId="67" borderId="55" applyNumberFormat="0" applyFont="0" applyAlignment="0" applyProtection="0"/>
    <xf numFmtId="0" fontId="85" fillId="64" borderId="50" applyNumberFormat="0" applyAlignment="0" applyProtection="0"/>
    <xf numFmtId="0" fontId="86" fillId="78" borderId="50" applyNumberFormat="0" applyAlignment="0" applyProtection="0"/>
    <xf numFmtId="0" fontId="87" fillId="78" borderId="56" applyNumberFormat="0" applyAlignment="0" applyProtection="0"/>
    <xf numFmtId="0" fontId="85" fillId="64" borderId="50" applyNumberFormat="0" applyAlignment="0" applyProtection="0"/>
    <xf numFmtId="0" fontId="87" fillId="78" borderId="56" applyNumberFormat="0" applyAlignment="0" applyProtection="0"/>
    <xf numFmtId="0" fontId="86" fillId="78" borderId="50" applyNumberFormat="0" applyAlignment="0" applyProtection="0"/>
    <xf numFmtId="0" fontId="2" fillId="0" borderId="0"/>
    <xf numFmtId="0" fontId="2" fillId="0" borderId="0"/>
    <xf numFmtId="0" fontId="82" fillId="0" borderId="58" applyNumberFormat="0" applyFill="0" applyAlignment="0" applyProtection="0"/>
    <xf numFmtId="0" fontId="2" fillId="0" borderId="0"/>
    <xf numFmtId="0" fontId="2" fillId="0" borderId="0"/>
    <xf numFmtId="0" fontId="2" fillId="0" borderId="0"/>
    <xf numFmtId="0" fontId="2" fillId="0" borderId="0"/>
    <xf numFmtId="0" fontId="82" fillId="0" borderId="58" applyNumberFormat="0" applyFill="0" applyAlignment="0" applyProtection="0"/>
    <xf numFmtId="0" fontId="71" fillId="67" borderId="55" applyNumberFormat="0" applyFont="0" applyAlignment="0" applyProtection="0"/>
    <xf numFmtId="0" fontId="86" fillId="78" borderId="50" applyNumberFormat="0" applyAlignment="0" applyProtection="0"/>
    <xf numFmtId="0" fontId="85" fillId="64"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64"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85" fillId="64" borderId="50" applyNumberFormat="0" applyAlignment="0" applyProtection="0"/>
    <xf numFmtId="0" fontId="86" fillId="78" borderId="50" applyNumberFormat="0" applyAlignment="0" applyProtection="0"/>
    <xf numFmtId="0" fontId="87" fillId="78" borderId="56" applyNumberFormat="0" applyAlignment="0" applyProtection="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5" fillId="64"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85" fillId="64" borderId="50" applyNumberFormat="0" applyAlignment="0" applyProtection="0"/>
    <xf numFmtId="0" fontId="86" fillId="78" borderId="50" applyNumberFormat="0" applyAlignment="0" applyProtection="0"/>
    <xf numFmtId="0" fontId="87" fillId="78" borderId="56" applyNumberFormat="0" applyAlignment="0" applyProtection="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6" fillId="78" borderId="50" applyNumberFormat="0" applyAlignment="0" applyProtection="0"/>
    <xf numFmtId="0" fontId="71" fillId="67" borderId="55" applyNumberFormat="0" applyFont="0" applyAlignment="0" applyProtection="0"/>
    <xf numFmtId="0" fontId="71" fillId="67" borderId="55" applyNumberFormat="0" applyFont="0" applyAlignment="0" applyProtection="0"/>
    <xf numFmtId="0" fontId="82" fillId="0" borderId="58" applyNumberFormat="0" applyFill="0" applyAlignment="0" applyProtection="0"/>
    <xf numFmtId="0" fontId="86" fillId="78" borderId="50" applyNumberFormat="0" applyAlignment="0" applyProtection="0"/>
    <xf numFmtId="0" fontId="82" fillId="0" borderId="58" applyNumberFormat="0" applyFill="0" applyAlignment="0" applyProtection="0"/>
    <xf numFmtId="0" fontId="71" fillId="67" borderId="55" applyNumberFormat="0" applyFont="0" applyAlignment="0" applyProtection="0"/>
    <xf numFmtId="0" fontId="87" fillId="78" borderId="56" applyNumberFormat="0" applyAlignment="0" applyProtection="0"/>
    <xf numFmtId="0" fontId="71" fillId="67" borderId="55" applyNumberFormat="0" applyFont="0" applyAlignment="0" applyProtection="0"/>
    <xf numFmtId="0" fontId="87" fillId="78" borderId="56" applyNumberFormat="0" applyAlignment="0" applyProtection="0"/>
    <xf numFmtId="0" fontId="86" fillId="78" borderId="50" applyNumberFormat="0" applyAlignment="0" applyProtection="0"/>
    <xf numFmtId="0" fontId="71" fillId="67" borderId="55" applyNumberFormat="0" applyFont="0" applyAlignment="0" applyProtection="0"/>
    <xf numFmtId="0" fontId="87" fillId="78" borderId="56" applyNumberFormat="0" applyAlignment="0" applyProtection="0"/>
    <xf numFmtId="0" fontId="82" fillId="0" borderId="58" applyNumberFormat="0" applyFill="0" applyAlignment="0" applyProtection="0"/>
    <xf numFmtId="0" fontId="85" fillId="64" borderId="50" applyNumberFormat="0" applyAlignment="0" applyProtection="0"/>
    <xf numFmtId="0" fontId="87" fillId="78" borderId="56" applyNumberFormat="0" applyAlignment="0" applyProtection="0"/>
    <xf numFmtId="0" fontId="85" fillId="64" borderId="50" applyNumberFormat="0" applyAlignment="0" applyProtection="0"/>
    <xf numFmtId="0" fontId="86" fillId="78" borderId="50" applyNumberFormat="0" applyAlignment="0" applyProtection="0"/>
    <xf numFmtId="0" fontId="85" fillId="64"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2" fillId="0" borderId="0"/>
    <xf numFmtId="0" fontId="86" fillId="78" borderId="50" applyNumberFormat="0" applyAlignment="0" applyProtection="0"/>
    <xf numFmtId="0" fontId="2" fillId="0" borderId="0"/>
    <xf numFmtId="0" fontId="82" fillId="0" borderId="58" applyNumberFormat="0" applyFill="0" applyAlignment="0" applyProtection="0"/>
    <xf numFmtId="0" fontId="2" fillId="0" borderId="0"/>
    <xf numFmtId="0" fontId="2" fillId="0" borderId="0"/>
    <xf numFmtId="0" fontId="2" fillId="0" borderId="0"/>
    <xf numFmtId="0" fontId="71" fillId="67" borderId="55" applyNumberFormat="0" applyFont="0" applyAlignment="0" applyProtection="0"/>
    <xf numFmtId="0" fontId="71" fillId="67" borderId="55" applyNumberFormat="0" applyFont="0" applyAlignment="0" applyProtection="0"/>
    <xf numFmtId="0" fontId="2" fillId="0" borderId="0"/>
    <xf numFmtId="0" fontId="71" fillId="67" borderId="55" applyNumberFormat="0" applyFont="0" applyAlignment="0" applyProtection="0"/>
    <xf numFmtId="0" fontId="85" fillId="64" borderId="50" applyNumberFormat="0" applyAlignment="0" applyProtection="0"/>
    <xf numFmtId="0" fontId="82" fillId="0" borderId="58" applyNumberFormat="0" applyFill="0" applyAlignment="0" applyProtection="0"/>
    <xf numFmtId="0" fontId="86" fillId="78"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85" fillId="64" borderId="50" applyNumberFormat="0" applyAlignment="0" applyProtection="0"/>
    <xf numFmtId="0" fontId="86" fillId="78" borderId="50" applyNumberFormat="0" applyAlignment="0" applyProtection="0"/>
    <xf numFmtId="0" fontId="87" fillId="78" borderId="56" applyNumberFormat="0" applyAlignment="0" applyProtection="0"/>
    <xf numFmtId="0" fontId="86" fillId="78" borderId="50" applyNumberFormat="0" applyAlignment="0" applyProtection="0"/>
    <xf numFmtId="0" fontId="71" fillId="67" borderId="55" applyNumberFormat="0" applyFon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71" fillId="67" borderId="55" applyNumberFormat="0" applyFont="0" applyAlignment="0" applyProtection="0"/>
    <xf numFmtId="0" fontId="87" fillId="78" borderId="56" applyNumberFormat="0" applyAlignment="0" applyProtection="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71" fillId="67" borderId="55" applyNumberFormat="0" applyFont="0" applyAlignment="0" applyProtection="0"/>
    <xf numFmtId="0" fontId="85" fillId="64" borderId="50" applyNumberFormat="0" applyAlignment="0" applyProtection="0"/>
    <xf numFmtId="0" fontId="71" fillId="67" borderId="55" applyNumberFormat="0" applyFont="0" applyAlignment="0" applyProtection="0"/>
    <xf numFmtId="0" fontId="82" fillId="0" borderId="58" applyNumberFormat="0" applyFill="0" applyAlignment="0" applyProtection="0"/>
    <xf numFmtId="0" fontId="86" fillId="78" borderId="50" applyNumberFormat="0" applyAlignment="0" applyProtection="0"/>
    <xf numFmtId="0" fontId="82" fillId="0" borderId="58" applyNumberFormat="0" applyFill="0" applyAlignment="0" applyProtection="0"/>
    <xf numFmtId="0" fontId="2" fillId="0" borderId="0"/>
    <xf numFmtId="0" fontId="2" fillId="0" borderId="0"/>
    <xf numFmtId="0" fontId="2" fillId="0" borderId="0"/>
    <xf numFmtId="0" fontId="86" fillId="78" borderId="50" applyNumberFormat="0" applyAlignment="0" applyProtection="0"/>
    <xf numFmtId="0" fontId="2" fillId="0" borderId="0"/>
    <xf numFmtId="0" fontId="2" fillId="0" borderId="0"/>
    <xf numFmtId="0" fontId="87" fillId="78" borderId="56" applyNumberFormat="0" applyAlignment="0" applyProtection="0"/>
    <xf numFmtId="0" fontId="2" fillId="0" borderId="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85" fillId="64" borderId="50" applyNumberFormat="0" applyAlignment="0" applyProtection="0"/>
    <xf numFmtId="0" fontId="71" fillId="67" borderId="55" applyNumberFormat="0" applyFont="0" applyAlignment="0" applyProtection="0"/>
    <xf numFmtId="0" fontId="71" fillId="67" borderId="5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85" fillId="64"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86" fillId="78" borderId="50"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2" fillId="0" borderId="0" applyFont="0" applyFill="0" applyBorder="0" applyAlignment="0" applyProtection="0"/>
    <xf numFmtId="0" fontId="14" fillId="5" borderId="3"/>
    <xf numFmtId="0" fontId="2" fillId="0" borderId="0"/>
    <xf numFmtId="9" fontId="2" fillId="0" borderId="0" applyFont="0" applyFill="0" applyBorder="0" applyAlignment="0" applyProtection="0"/>
    <xf numFmtId="0" fontId="2" fillId="0" borderId="0"/>
    <xf numFmtId="0" fontId="63" fillId="55" borderId="0" applyBorder="0">
      <alignment wrapText="1"/>
    </xf>
    <xf numFmtId="41" fontId="63" fillId="0" borderId="0" applyFont="0" applyFill="0" applyBorder="0" applyAlignment="0" applyProtection="0"/>
    <xf numFmtId="43" fontId="63" fillId="0" borderId="0" applyFont="0" applyFill="0" applyBorder="0" applyAlignment="0" applyProtection="0"/>
    <xf numFmtId="42"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91" fillId="0" borderId="2">
      <alignment horizontal="center" vertical="center" wrapText="1"/>
    </xf>
    <xf numFmtId="0" fontId="60" fillId="0" borderId="2">
      <alignment horizontal="center" vertical="center" wrapText="1"/>
    </xf>
    <xf numFmtId="3" fontId="92" fillId="0" borderId="5">
      <alignment horizontal="right"/>
    </xf>
    <xf numFmtId="3" fontId="93" fillId="0" borderId="0" applyFill="0" applyBorder="0">
      <alignment horizontal="left" wrapText="1" indent="3"/>
    </xf>
    <xf numFmtId="3" fontId="93" fillId="0" borderId="5">
      <alignment horizontal="right" indent="2"/>
    </xf>
    <xf numFmtId="3" fontId="91" fillId="0" borderId="5">
      <alignment horizontal="right"/>
    </xf>
    <xf numFmtId="3" fontId="94" fillId="0" borderId="0" applyBorder="0" applyAlignment="0">
      <alignment horizontal="left"/>
    </xf>
    <xf numFmtId="0" fontId="92" fillId="82" borderId="0" applyBorder="0">
      <alignment horizontal="left"/>
      <protection hidden="1"/>
    </xf>
    <xf numFmtId="3" fontId="95" fillId="85" borderId="2">
      <protection locked="0"/>
    </xf>
    <xf numFmtId="3" fontId="95" fillId="84" borderId="2">
      <alignment horizontal="right"/>
    </xf>
    <xf numFmtId="3" fontId="91" fillId="55" borderId="2">
      <alignment horizontal="right"/>
    </xf>
    <xf numFmtId="3" fontId="92" fillId="58" borderId="2">
      <alignment horizontal="right"/>
    </xf>
    <xf numFmtId="3" fontId="63" fillId="51" borderId="0" applyBorder="0">
      <alignment horizontal="right" vertical="center" wrapText="1"/>
    </xf>
    <xf numFmtId="3" fontId="92" fillId="1" borderId="5"/>
    <xf numFmtId="0" fontId="63" fillId="86" borderId="0">
      <alignment wrapText="1"/>
    </xf>
    <xf numFmtId="49" fontId="62" fillId="83" borderId="0">
      <alignment horizontal="left" wrapText="1"/>
      <protection hidden="1"/>
    </xf>
    <xf numFmtId="0" fontId="91" fillId="0" borderId="10">
      <alignment horizontal="left" vertical="center"/>
    </xf>
    <xf numFmtId="0" fontId="91" fillId="0" borderId="9">
      <alignment horizontal="center" vertical="center"/>
    </xf>
    <xf numFmtId="0" fontId="63" fillId="0" borderId="0" applyFill="0" applyBorder="0">
      <alignment horizontal="left" wrapText="1" indent="2"/>
    </xf>
    <xf numFmtId="0" fontId="96" fillId="0" borderId="1">
      <alignment horizontal="left" vertical="center"/>
    </xf>
    <xf numFmtId="0" fontId="97" fillId="0" borderId="0" applyNumberFormat="0" applyFill="0" applyBorder="0" applyAlignment="0" applyProtection="0"/>
    <xf numFmtId="0" fontId="63" fillId="86" borderId="0" applyNumberFormat="0">
      <alignment wrapText="1"/>
    </xf>
    <xf numFmtId="49" fontId="62" fillId="83" borderId="0">
      <alignment horizontal="left" wrapText="1"/>
      <protection hidden="1"/>
    </xf>
    <xf numFmtId="0" fontId="67" fillId="0" borderId="0" applyFill="0" applyBorder="0">
      <alignment horizontal="left" wrapText="1" indent="1"/>
    </xf>
    <xf numFmtId="3" fontId="13" fillId="87" borderId="2">
      <alignment horizontal="right"/>
    </xf>
    <xf numFmtId="0" fontId="9" fillId="0" borderId="0"/>
    <xf numFmtId="0" fontId="9" fillId="0" borderId="0"/>
    <xf numFmtId="41"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0" fontId="12" fillId="0" borderId="2">
      <alignment horizontal="center" vertical="center" wrapText="1"/>
    </xf>
    <xf numFmtId="0" fontId="13" fillId="0" borderId="0" applyAlignment="0"/>
    <xf numFmtId="0" fontId="23" fillId="0" borderId="0" applyFill="0" applyBorder="0">
      <alignment horizontal="left" wrapText="1" indent="3"/>
    </xf>
    <xf numFmtId="3" fontId="23" fillId="0" borderId="0" applyFill="0" applyBorder="0">
      <alignment horizontal="left" wrapText="1" indent="3"/>
    </xf>
    <xf numFmtId="3" fontId="23" fillId="0" borderId="5">
      <alignment horizontal="right"/>
    </xf>
    <xf numFmtId="3" fontId="23" fillId="0" borderId="5">
      <alignment horizontal="right" indent="2"/>
    </xf>
    <xf numFmtId="0" fontId="14" fillId="5" borderId="59"/>
    <xf numFmtId="0" fontId="12" fillId="7" borderId="59">
      <alignment horizontal="left" indent="3"/>
    </xf>
    <xf numFmtId="0" fontId="13" fillId="0" borderId="0">
      <alignment horizontal="left" indent="4"/>
    </xf>
    <xf numFmtId="0" fontId="9" fillId="0" borderId="0"/>
    <xf numFmtId="0" fontId="9" fillId="0" borderId="0"/>
    <xf numFmtId="0" fontId="9" fillId="0" borderId="0"/>
    <xf numFmtId="0" fontId="9" fillId="0" borderId="0"/>
    <xf numFmtId="0" fontId="9" fillId="0" borderId="0"/>
    <xf numFmtId="0" fontId="9" fillId="0" borderId="0"/>
    <xf numFmtId="0" fontId="12" fillId="0" borderId="10">
      <alignment horizontal="left" vertical="center"/>
    </xf>
    <xf numFmtId="0" fontId="9" fillId="0" borderId="0"/>
    <xf numFmtId="0" fontId="9" fillId="0" borderId="0"/>
    <xf numFmtId="0" fontId="9" fillId="0" borderId="0"/>
    <xf numFmtId="0" fontId="9" fillId="0" borderId="0"/>
    <xf numFmtId="0" fontId="9" fillId="0" borderId="0"/>
    <xf numFmtId="0" fontId="9" fillId="0" borderId="0"/>
    <xf numFmtId="0" fontId="92" fillId="0" borderId="0" applyAlignment="0"/>
    <xf numFmtId="0" fontId="63" fillId="82" borderId="0" applyBorder="0">
      <alignment horizontal="left"/>
      <protection hidden="1"/>
    </xf>
    <xf numFmtId="3" fontId="95" fillId="85" borderId="2">
      <protection locked="0"/>
    </xf>
    <xf numFmtId="0" fontId="95" fillId="85" borderId="3"/>
    <xf numFmtId="3" fontId="95" fillId="84" borderId="2">
      <alignment horizontal="right"/>
    </xf>
    <xf numFmtId="3" fontId="91" fillId="55" borderId="2">
      <alignment horizontal="right"/>
    </xf>
    <xf numFmtId="0" fontId="91" fillId="55" borderId="3">
      <alignment horizontal="left" indent="3"/>
    </xf>
    <xf numFmtId="3" fontId="92" fillId="58" borderId="2">
      <alignment horizontal="right"/>
    </xf>
    <xf numFmtId="3" fontId="92" fillId="88" borderId="2">
      <alignment horizontal="right"/>
    </xf>
    <xf numFmtId="0" fontId="92" fillId="0" borderId="0">
      <alignment horizontal="left" indent="4"/>
    </xf>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5" fillId="0" borderId="0"/>
    <xf numFmtId="0" fontId="15" fillId="0" borderId="0"/>
    <xf numFmtId="0" fontId="15"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91" fillId="0" borderId="10">
      <alignment horizontal="left" vertical="center"/>
    </xf>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15" fillId="0" borderId="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3" fontId="14" fillId="5" borderId="2">
      <protection locked="0"/>
    </xf>
    <xf numFmtId="3" fontId="14" fillId="6" borderId="2">
      <alignment horizontal="right"/>
    </xf>
    <xf numFmtId="3" fontId="12" fillId="7" borderId="2">
      <alignment horizontal="right"/>
    </xf>
    <xf numFmtId="3" fontId="13" fillId="8" borderId="2">
      <alignment horizontal="right"/>
    </xf>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71" fillId="67" borderId="60" applyNumberFormat="0" applyFont="0" applyAlignment="0" applyProtection="0"/>
    <xf numFmtId="0" fontId="2" fillId="0" borderId="0"/>
    <xf numFmtId="0" fontId="2" fillId="0" borderId="0"/>
    <xf numFmtId="0" fontId="71" fillId="67" borderId="60" applyNumberFormat="0" applyFont="0" applyAlignment="0" applyProtection="0"/>
    <xf numFmtId="0" fontId="2" fillId="0" borderId="0"/>
    <xf numFmtId="0" fontId="71" fillId="67" borderId="60" applyNumberFormat="0" applyFont="0" applyAlignment="0" applyProtection="0"/>
    <xf numFmtId="0" fontId="2" fillId="0" borderId="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2" fillId="0" borderId="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71" fillId="67" borderId="60" applyNumberFormat="0" applyFont="0" applyAlignment="0" applyProtection="0"/>
    <xf numFmtId="0" fontId="2" fillId="0" borderId="0"/>
    <xf numFmtId="0" fontId="71" fillId="67" borderId="60" applyNumberFormat="0" applyFont="0" applyAlignment="0" applyProtection="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2" fillId="0" borderId="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91" fillId="0" borderId="10">
      <alignment horizontal="left" vertical="center"/>
    </xf>
    <xf numFmtId="0" fontId="2" fillId="0" borderId="0"/>
    <xf numFmtId="3" fontId="13" fillId="81" borderId="2">
      <alignment horizontal="right"/>
    </xf>
    <xf numFmtId="0" fontId="85" fillId="64" borderId="61" applyNumberFormat="0" applyAlignment="0" applyProtection="0"/>
    <xf numFmtId="0" fontId="86" fillId="78" borderId="61" applyNumberFormat="0" applyAlignment="0" applyProtection="0"/>
    <xf numFmtId="0" fontId="14" fillId="5" borderId="3"/>
    <xf numFmtId="0" fontId="14" fillId="6" borderId="3">
      <alignment horizontal="left" indent="2"/>
    </xf>
    <xf numFmtId="0" fontId="86" fillId="78" borderId="61" applyNumberFormat="0" applyAlignment="0" applyProtection="0"/>
    <xf numFmtId="0" fontId="85" fillId="64" borderId="61" applyNumberFormat="0" applyAlignment="0" applyProtection="0"/>
    <xf numFmtId="0" fontId="12" fillId="7" borderId="3">
      <alignment horizontal="left" indent="3"/>
    </xf>
    <xf numFmtId="0" fontId="87" fillId="78" borderId="62" applyNumberFormat="0" applyAlignment="0" applyProtection="0"/>
    <xf numFmtId="0" fontId="87" fillId="78" borderId="62" applyNumberFormat="0" applyAlignment="0" applyProtection="0"/>
    <xf numFmtId="0" fontId="2" fillId="0" borderId="0"/>
    <xf numFmtId="0" fontId="82" fillId="0" borderId="63" applyNumberFormat="0" applyFill="0" applyAlignment="0" applyProtection="0"/>
    <xf numFmtId="0" fontId="86" fillId="78" borderId="61" applyNumberForma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7" fillId="78" borderId="62"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6" fillId="78" borderId="61"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71" fillId="67" borderId="60" applyNumberFormat="0" applyFont="0" applyAlignment="0" applyProtection="0"/>
    <xf numFmtId="0" fontId="86" fillId="78" borderId="61" applyNumberFormat="0" applyAlignment="0" applyProtection="0"/>
    <xf numFmtId="0" fontId="85" fillId="64" borderId="61"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82" fillId="0" borderId="63" applyNumberFormat="0" applyFill="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2" fillId="0" borderId="0"/>
    <xf numFmtId="0" fontId="86" fillId="78" borderId="61" applyNumberFormat="0" applyAlignment="0" applyProtection="0"/>
    <xf numFmtId="0" fontId="2" fillId="0" borderId="0"/>
    <xf numFmtId="0" fontId="86" fillId="78" borderId="61"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2" fillId="0" borderId="0"/>
    <xf numFmtId="0" fontId="2" fillId="0" borderId="0"/>
    <xf numFmtId="0" fontId="85" fillId="64" borderId="61" applyNumberFormat="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2" fillId="0" borderId="0"/>
    <xf numFmtId="0" fontId="2" fillId="0" borderId="0"/>
    <xf numFmtId="0" fontId="71" fillId="67" borderId="60" applyNumberFormat="0" applyFont="0" applyAlignment="0" applyProtection="0"/>
    <xf numFmtId="0" fontId="87" fillId="78" borderId="62" applyNumberFormat="0" applyAlignment="0" applyProtection="0"/>
    <xf numFmtId="0" fontId="2" fillId="0" borderId="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2" fillId="0" borderId="0"/>
    <xf numFmtId="0" fontId="2" fillId="0" borderId="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61"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7"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2" fillId="0" borderId="0"/>
    <xf numFmtId="0" fontId="2" fillId="0" borderId="0"/>
    <xf numFmtId="0" fontId="86" fillId="78" borderId="61" applyNumberFormat="0" applyAlignment="0" applyProtection="0"/>
    <xf numFmtId="0" fontId="2" fillId="0" borderId="0"/>
    <xf numFmtId="0" fontId="2" fillId="0" borderId="0"/>
    <xf numFmtId="0" fontId="85"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2" fillId="0" borderId="0"/>
    <xf numFmtId="0" fontId="2" fillId="0" borderId="0"/>
    <xf numFmtId="0" fontId="2" fillId="0" borderId="0"/>
    <xf numFmtId="0" fontId="82" fillId="0" borderId="63" applyNumberFormat="0" applyFill="0" applyAlignment="0" applyProtection="0"/>
    <xf numFmtId="0" fontId="2" fillId="0" borderId="0"/>
    <xf numFmtId="0" fontId="2" fillId="0" borderId="0"/>
    <xf numFmtId="0" fontId="86" fillId="78" borderId="61" applyNumberFormat="0" applyAlignment="0" applyProtection="0"/>
    <xf numFmtId="0" fontId="2" fillId="0" borderId="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86" fillId="78" borderId="61" applyNumberFormat="0" applyAlignment="0" applyProtection="0"/>
    <xf numFmtId="0" fontId="2" fillId="0" borderId="0"/>
    <xf numFmtId="0" fontId="82" fillId="0" borderId="63" applyNumberFormat="0" applyFill="0" applyAlignment="0" applyProtection="0"/>
    <xf numFmtId="0" fontId="2" fillId="0" borderId="0"/>
    <xf numFmtId="0" fontId="87" fillId="78" borderId="62" applyNumberFormat="0" applyAlignment="0" applyProtection="0"/>
    <xf numFmtId="0" fontId="2" fillId="0" borderId="0"/>
    <xf numFmtId="0" fontId="2" fillId="0" borderId="0"/>
    <xf numFmtId="0" fontId="85" fillId="64" borderId="61" applyNumberFormat="0" applyAlignment="0" applyProtection="0"/>
    <xf numFmtId="0" fontId="86" fillId="78" borderId="61" applyNumberFormat="0" applyAlignment="0" applyProtection="0"/>
    <xf numFmtId="0" fontId="2" fillId="0" borderId="0"/>
    <xf numFmtId="0" fontId="87" fillId="78" borderId="62"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6" fillId="78" borderId="61" applyNumberFormat="0" applyAlignment="0" applyProtection="0"/>
    <xf numFmtId="0" fontId="2" fillId="0" borderId="0"/>
    <xf numFmtId="0" fontId="2" fillId="0" borderId="0"/>
    <xf numFmtId="0" fontId="82" fillId="0" borderId="63" applyNumberFormat="0" applyFill="0" applyAlignment="0" applyProtection="0"/>
    <xf numFmtId="0" fontId="2" fillId="0" borderId="0"/>
    <xf numFmtId="0" fontId="2" fillId="0" borderId="0"/>
    <xf numFmtId="0" fontId="2" fillId="0" borderId="0"/>
    <xf numFmtId="0" fontId="2" fillId="0" borderId="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2" fillId="0" borderId="0"/>
    <xf numFmtId="0" fontId="86" fillId="78" borderId="61" applyNumberFormat="0" applyAlignment="0" applyProtection="0"/>
    <xf numFmtId="0" fontId="2" fillId="0" borderId="0"/>
    <xf numFmtId="0" fontId="82" fillId="0" borderId="63" applyNumberFormat="0" applyFill="0" applyAlignment="0" applyProtection="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2" fillId="0" borderId="0"/>
    <xf numFmtId="0" fontId="2" fillId="0" borderId="0"/>
    <xf numFmtId="0" fontId="2" fillId="0" borderId="0"/>
    <xf numFmtId="0" fontId="86" fillId="78" borderId="61" applyNumberFormat="0" applyAlignment="0" applyProtection="0"/>
    <xf numFmtId="0" fontId="2" fillId="0" borderId="0"/>
    <xf numFmtId="0" fontId="2" fillId="0" borderId="0"/>
    <xf numFmtId="0" fontId="87" fillId="78" borderId="62" applyNumberFormat="0" applyAlignment="0" applyProtection="0"/>
    <xf numFmtId="0" fontId="2" fillId="0" borderId="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6" fillId="78" borderId="61"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2" fillId="0" borderId="63" applyNumberFormat="0" applyFill="0" applyAlignment="0" applyProtection="0"/>
    <xf numFmtId="0" fontId="85" fillId="64" borderId="61" applyNumberFormat="0" applyAlignment="0" applyProtection="0"/>
    <xf numFmtId="0" fontId="2" fillId="0" borderId="0"/>
    <xf numFmtId="0" fontId="2" fillId="0" borderId="0"/>
    <xf numFmtId="0" fontId="86" fillId="78" borderId="61"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2" fillId="0" borderId="0"/>
    <xf numFmtId="0" fontId="2" fillId="0" borderId="0"/>
    <xf numFmtId="0" fontId="2" fillId="0" borderId="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2" fillId="0" borderId="0"/>
    <xf numFmtId="0" fontId="2" fillId="0" borderId="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61"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7"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2" fillId="0" borderId="0"/>
    <xf numFmtId="0" fontId="2" fillId="0" borderId="0"/>
    <xf numFmtId="0" fontId="86" fillId="78" borderId="61" applyNumberFormat="0" applyAlignment="0" applyProtection="0"/>
    <xf numFmtId="0" fontId="2" fillId="0" borderId="0"/>
    <xf numFmtId="0" fontId="2" fillId="0" borderId="0"/>
    <xf numFmtId="0" fontId="85"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2" fillId="0" borderId="0"/>
    <xf numFmtId="0" fontId="2" fillId="0" borderId="0"/>
    <xf numFmtId="0" fontId="2" fillId="0" borderId="0"/>
    <xf numFmtId="0" fontId="82" fillId="0" borderId="63" applyNumberFormat="0" applyFill="0" applyAlignment="0" applyProtection="0"/>
    <xf numFmtId="0" fontId="2" fillId="0" borderId="0"/>
    <xf numFmtId="0" fontId="2" fillId="0" borderId="0"/>
    <xf numFmtId="0" fontId="86" fillId="78" borderId="61" applyNumberFormat="0" applyAlignment="0" applyProtection="0"/>
    <xf numFmtId="0" fontId="2" fillId="0" borderId="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86" fillId="78" borderId="61" applyNumberFormat="0" applyAlignment="0" applyProtection="0"/>
    <xf numFmtId="0" fontId="2" fillId="0" borderId="0"/>
    <xf numFmtId="0" fontId="82" fillId="0" borderId="63" applyNumberFormat="0" applyFill="0" applyAlignment="0" applyProtection="0"/>
    <xf numFmtId="0" fontId="2" fillId="0" borderId="0"/>
    <xf numFmtId="0" fontId="85" fillId="64" borderId="61" applyNumberFormat="0" applyAlignment="0" applyProtection="0"/>
    <xf numFmtId="0" fontId="2" fillId="0" borderId="0"/>
    <xf numFmtId="0" fontId="2" fillId="0" borderId="0"/>
    <xf numFmtId="0" fontId="85" fillId="64" borderId="61" applyNumberFormat="0" applyAlignment="0" applyProtection="0"/>
    <xf numFmtId="0" fontId="86" fillId="78" borderId="61" applyNumberFormat="0" applyAlignment="0" applyProtection="0"/>
    <xf numFmtId="0" fontId="2" fillId="0" borderId="0"/>
    <xf numFmtId="0" fontId="87" fillId="78" borderId="62" applyNumberFormat="0" applyAlignment="0" applyProtection="0"/>
    <xf numFmtId="0" fontId="71" fillId="67" borderId="60" applyNumberFormat="0" applyFont="0" applyAlignment="0" applyProtection="0"/>
    <xf numFmtId="0" fontId="86" fillId="78" borderId="61" applyNumberFormat="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6" fillId="78" borderId="61" applyNumberFormat="0" applyAlignment="0" applyProtection="0"/>
    <xf numFmtId="0" fontId="2" fillId="0" borderId="0"/>
    <xf numFmtId="0" fontId="2" fillId="0" borderId="0"/>
    <xf numFmtId="0" fontId="82" fillId="0" borderId="63" applyNumberFormat="0" applyFill="0" applyAlignment="0" applyProtection="0"/>
    <xf numFmtId="0" fontId="2" fillId="0" borderId="0"/>
    <xf numFmtId="0" fontId="2" fillId="0" borderId="0"/>
    <xf numFmtId="0" fontId="2" fillId="0" borderId="0"/>
    <xf numFmtId="0" fontId="2" fillId="0" borderId="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2" fillId="0" borderId="0"/>
    <xf numFmtId="0" fontId="86" fillId="78" borderId="61" applyNumberFormat="0" applyAlignment="0" applyProtection="0"/>
    <xf numFmtId="0" fontId="2" fillId="0" borderId="0"/>
    <xf numFmtId="0" fontId="82" fillId="0" borderId="63" applyNumberFormat="0" applyFill="0" applyAlignment="0" applyProtection="0"/>
    <xf numFmtId="0" fontId="2" fillId="0" borderId="0"/>
    <xf numFmtId="0" fontId="2" fillId="0" borderId="0"/>
    <xf numFmtId="0" fontId="2" fillId="0" borderId="0"/>
    <xf numFmtId="0" fontId="2" fillId="0" borderId="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2" fillId="0" borderId="0"/>
    <xf numFmtId="0" fontId="2" fillId="0" borderId="0"/>
    <xf numFmtId="0" fontId="2" fillId="0" borderId="0"/>
    <xf numFmtId="0" fontId="86" fillId="78" borderId="61" applyNumberFormat="0" applyAlignment="0" applyProtection="0"/>
    <xf numFmtId="0" fontId="2" fillId="0" borderId="0"/>
    <xf numFmtId="0" fontId="2" fillId="0" borderId="0"/>
    <xf numFmtId="0" fontId="87" fillId="78" borderId="62" applyNumberFormat="0" applyAlignment="0" applyProtection="0"/>
    <xf numFmtId="0" fontId="2" fillId="0" borderId="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6" fillId="78" borderId="61" applyNumberFormat="0" applyAlignment="0" applyProtection="0"/>
    <xf numFmtId="0" fontId="14" fillId="5" borderId="3"/>
    <xf numFmtId="0" fontId="2" fillId="0" borderId="0"/>
    <xf numFmtId="9" fontId="2" fillId="0" borderId="0" applyFont="0" applyFill="0" applyBorder="0" applyAlignment="0" applyProtection="0"/>
    <xf numFmtId="0" fontId="2" fillId="0" borderId="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6" fillId="78" borderId="61" applyNumberFormat="0" applyAlignment="0" applyProtection="0"/>
    <xf numFmtId="0" fontId="87" fillId="78" borderId="62" applyNumberFormat="0" applyAlignment="0" applyProtection="0"/>
    <xf numFmtId="0" fontId="71" fillId="67" borderId="60" applyNumberFormat="0" applyFon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71" fillId="67" borderId="60" applyNumberFormat="0" applyFont="0" applyAlignment="0" applyProtection="0"/>
    <xf numFmtId="0" fontId="86" fillId="78"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7" fillId="78" borderId="62" applyNumberFormat="0" applyAlignment="0" applyProtection="0"/>
    <xf numFmtId="0" fontId="87" fillId="78" borderId="62"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5" fillId="64" borderId="61" applyNumberFormat="0" applyAlignment="0" applyProtection="0"/>
    <xf numFmtId="0" fontId="82" fillId="0" borderId="63" applyNumberFormat="0" applyFill="0" applyAlignment="0" applyProtection="0"/>
    <xf numFmtId="0" fontId="14" fillId="5" borderId="64"/>
    <xf numFmtId="0" fontId="12" fillId="7" borderId="64">
      <alignment horizontal="left" indent="3"/>
    </xf>
    <xf numFmtId="0" fontId="71" fillId="67" borderId="60" applyNumberFormat="0" applyFont="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12" fillId="0" borderId="10">
      <alignment horizontal="left" vertical="center"/>
    </xf>
    <xf numFmtId="0" fontId="71" fillId="67" borderId="60" applyNumberFormat="0" applyFont="0" applyAlignment="0" applyProtection="0"/>
    <xf numFmtId="0" fontId="82" fillId="0" borderId="63" applyNumberFormat="0" applyFill="0" applyAlignment="0" applyProtection="0"/>
    <xf numFmtId="0" fontId="86" fillId="78" borderId="61" applyNumberFormat="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7" fillId="78" borderId="62" applyNumberFormat="0" applyAlignment="0" applyProtection="0"/>
    <xf numFmtId="0" fontId="86" fillId="78"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5" fillId="64" borderId="61" applyNumberFormat="0" applyAlignment="0" applyProtection="0"/>
    <xf numFmtId="0" fontId="86" fillId="78" borderId="61" applyNumberFormat="0" applyAlignment="0" applyProtection="0"/>
    <xf numFmtId="0" fontId="71" fillId="67" borderId="60" applyNumberFormat="0" applyFont="0" applyAlignment="0" applyProtection="0"/>
    <xf numFmtId="0" fontId="87" fillId="78" borderId="62"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6" fillId="78" borderId="61"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71" fillId="67" borderId="60" applyNumberFormat="0" applyFont="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7" fillId="78" borderId="62" applyNumberFormat="0" applyAlignment="0" applyProtection="0"/>
    <xf numFmtId="0" fontId="71" fillId="67" borderId="60" applyNumberFormat="0" applyFont="0" applyAlignment="0" applyProtection="0"/>
    <xf numFmtId="0" fontId="87" fillId="78" borderId="62" applyNumberFormat="0" applyAlignment="0" applyProtection="0"/>
    <xf numFmtId="0" fontId="86" fillId="78" borderId="61" applyNumberFormat="0" applyAlignment="0" applyProtection="0"/>
    <xf numFmtId="0" fontId="71" fillId="67" borderId="60" applyNumberFormat="0" applyFon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71" fillId="67" borderId="60" applyNumberFormat="0" applyFon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71" fillId="67" borderId="60" applyNumberFormat="0" applyFon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71" fillId="67" borderId="60" applyNumberFormat="0" applyFont="0" applyAlignment="0" applyProtection="0"/>
    <xf numFmtId="0" fontId="85" fillId="64" borderId="61" applyNumberFormat="0" applyAlignment="0" applyProtection="0"/>
    <xf numFmtId="0" fontId="71" fillId="67" borderId="60" applyNumberFormat="0" applyFon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71" fillId="67" borderId="60" applyNumberFormat="0" applyFon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71" fillId="67" borderId="60" applyNumberFormat="0" applyFont="0" applyAlignment="0" applyProtection="0"/>
    <xf numFmtId="0" fontId="86" fillId="78" borderId="61"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71" fillId="67" borderId="60" applyNumberFormat="0" applyFont="0" applyAlignment="0" applyProtection="0"/>
    <xf numFmtId="0" fontId="85" fillId="64" borderId="61" applyNumberFormat="0" applyAlignment="0" applyProtection="0"/>
    <xf numFmtId="0" fontId="71" fillId="67" borderId="60" applyNumberFormat="0" applyFont="0" applyAlignment="0" applyProtection="0"/>
    <xf numFmtId="0" fontId="86" fillId="78" borderId="61" applyNumberFormat="0" applyAlignment="0" applyProtection="0"/>
    <xf numFmtId="0" fontId="87" fillId="78" borderId="62" applyNumberFormat="0" applyAlignment="0" applyProtection="0"/>
    <xf numFmtId="0" fontId="71" fillId="67" borderId="60" applyNumberFormat="0" applyFon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71" fillId="67" borderId="60" applyNumberFormat="0" applyFon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71" fillId="67" borderId="60" applyNumberFormat="0" applyFon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6" fillId="78" borderId="61"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71" fillId="67" borderId="60" applyNumberFormat="0" applyFont="0" applyAlignment="0" applyProtection="0"/>
    <xf numFmtId="0" fontId="82" fillId="0" borderId="63" applyNumberFormat="0" applyFill="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71" fillId="67" borderId="60" applyNumberFormat="0" applyFont="0" applyAlignment="0" applyProtection="0"/>
    <xf numFmtId="0" fontId="86" fillId="78" borderId="61" applyNumberFormat="0" applyAlignment="0" applyProtection="0"/>
    <xf numFmtId="0" fontId="87" fillId="78" borderId="62" applyNumberFormat="0" applyAlignment="0" applyProtection="0"/>
    <xf numFmtId="0" fontId="71" fillId="67" borderId="60" applyNumberFormat="0" applyFont="0" applyAlignment="0" applyProtection="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71" fillId="67" borderId="60" applyNumberFormat="0" applyFont="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87" fillId="78" borderId="62" applyNumberFormat="0" applyAlignment="0" applyProtection="0"/>
    <xf numFmtId="0" fontId="71" fillId="67" borderId="60" applyNumberFormat="0" applyFont="0" applyAlignment="0" applyProtection="0"/>
    <xf numFmtId="0" fontId="82" fillId="0" borderId="63" applyNumberFormat="0" applyFill="0" applyAlignment="0" applyProtection="0"/>
    <xf numFmtId="0" fontId="86" fillId="78" borderId="61" applyNumberFormat="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7" fillId="78" borderId="62" applyNumberFormat="0" applyAlignment="0" applyProtection="0"/>
    <xf numFmtId="0" fontId="86" fillId="78"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5" fillId="64" borderId="61" applyNumberFormat="0" applyAlignment="0" applyProtection="0"/>
    <xf numFmtId="0" fontId="86" fillId="78" borderId="61" applyNumberFormat="0" applyAlignment="0" applyProtection="0"/>
    <xf numFmtId="0" fontId="71" fillId="67" borderId="60" applyNumberFormat="0" applyFont="0" applyAlignment="0" applyProtection="0"/>
    <xf numFmtId="0" fontId="87" fillId="78" borderId="62"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6" fillId="78" borderId="61"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71" fillId="67" borderId="60" applyNumberFormat="0" applyFont="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7" fillId="78" borderId="62" applyNumberFormat="0" applyAlignment="0" applyProtection="0"/>
    <xf numFmtId="0" fontId="71" fillId="67" borderId="60" applyNumberFormat="0" applyFont="0" applyAlignment="0" applyProtection="0"/>
    <xf numFmtId="0" fontId="87" fillId="78" borderId="62" applyNumberFormat="0" applyAlignment="0" applyProtection="0"/>
    <xf numFmtId="0" fontId="86" fillId="78" borderId="61" applyNumberFormat="0" applyAlignment="0" applyProtection="0"/>
    <xf numFmtId="0" fontId="71" fillId="67" borderId="60" applyNumberFormat="0" applyFon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71" fillId="67" borderId="60" applyNumberFormat="0" applyFon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71" fillId="67" borderId="60" applyNumberFormat="0" applyFon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71" fillId="67" borderId="60" applyNumberFormat="0" applyFont="0" applyAlignment="0" applyProtection="0"/>
    <xf numFmtId="0" fontId="85" fillId="64" borderId="61" applyNumberFormat="0" applyAlignment="0" applyProtection="0"/>
    <xf numFmtId="0" fontId="71" fillId="67" borderId="60" applyNumberFormat="0" applyFon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14" fillId="5" borderId="64"/>
    <xf numFmtId="0" fontId="12" fillId="7" borderId="64">
      <alignment horizontal="left" indent="3"/>
    </xf>
    <xf numFmtId="0" fontId="2" fillId="0" borderId="0"/>
    <xf numFmtId="0" fontId="60" fillId="0" borderId="0"/>
    <xf numFmtId="0" fontId="63" fillId="0" borderId="0" applyFill="0" applyBorder="0">
      <alignment horizontal="left"/>
      <protection hidden="1"/>
    </xf>
    <xf numFmtId="0" fontId="63" fillId="0" borderId="0" applyNumberFormat="0" applyFill="0" applyBorder="0">
      <alignment horizontal="right" wrapText="1"/>
      <protection hidden="1"/>
    </xf>
    <xf numFmtId="0" fontId="63" fillId="0" borderId="0" applyFill="0" applyBorder="0">
      <alignment horizontal="left"/>
      <protection locked="0"/>
    </xf>
    <xf numFmtId="0" fontId="60" fillId="0" borderId="0"/>
    <xf numFmtId="0" fontId="15" fillId="0" borderId="0"/>
    <xf numFmtId="0" fontId="12" fillId="0" borderId="2">
      <alignment horizontal="center" vertical="center" wrapText="1"/>
    </xf>
    <xf numFmtId="0" fontId="22" fillId="0" borderId="2">
      <alignment horizontal="center" vertical="center" wrapText="1"/>
    </xf>
    <xf numFmtId="3" fontId="13" fillId="87" borderId="2">
      <alignment horizontal="right"/>
    </xf>
    <xf numFmtId="3" fontId="13" fillId="8" borderId="2">
      <alignment horizontal="right"/>
    </xf>
    <xf numFmtId="0" fontId="15" fillId="52" borderId="0" applyNumberFormat="0" applyFont="0" applyFill="0" applyBorder="0" applyAlignment="0"/>
    <xf numFmtId="0" fontId="22" fillId="0" borderId="2">
      <alignment horizontal="center" vertical="center" wrapText="1"/>
    </xf>
    <xf numFmtId="0" fontId="14" fillId="5" borderId="3"/>
    <xf numFmtId="0" fontId="14" fillId="6" borderId="3">
      <alignment horizontal="left" indent="2"/>
    </xf>
    <xf numFmtId="0" fontId="12" fillId="7" borderId="3">
      <alignment horizontal="left" indent="3"/>
    </xf>
    <xf numFmtId="3" fontId="13" fillId="8" borderId="2">
      <alignment horizontal="right"/>
    </xf>
    <xf numFmtId="0" fontId="12" fillId="0" borderId="10">
      <alignment horizontal="left" vertical="center"/>
    </xf>
    <xf numFmtId="44" fontId="9" fillId="0" borderId="0" applyFont="0" applyFill="0" applyBorder="0" applyAlignment="0" applyProtection="0"/>
    <xf numFmtId="0" fontId="14" fillId="5" borderId="3"/>
    <xf numFmtId="0" fontId="14" fillId="6" borderId="3">
      <alignment horizontal="left" indent="2"/>
    </xf>
    <xf numFmtId="0" fontId="12" fillId="7" borderId="3">
      <alignment horizontal="left" indent="3"/>
    </xf>
    <xf numFmtId="0" fontId="71" fillId="67" borderId="60" applyNumberFormat="0" applyFont="0" applyAlignment="0" applyProtection="0"/>
    <xf numFmtId="0" fontId="12" fillId="7" borderId="64">
      <alignment horizontal="left" indent="3"/>
    </xf>
    <xf numFmtId="43" fontId="9" fillId="0" borderId="0" applyFont="0" applyFill="0" applyBorder="0" applyAlignment="0" applyProtection="0"/>
    <xf numFmtId="0" fontId="71" fillId="67" borderId="60" applyNumberFormat="0" applyFont="0" applyAlignment="0" applyProtection="0"/>
    <xf numFmtId="0" fontId="104" fillId="20" borderId="0" applyNumberFormat="0" applyBorder="0" applyAlignment="0" applyProtection="0"/>
    <xf numFmtId="0" fontId="2" fillId="0" borderId="0"/>
    <xf numFmtId="0" fontId="71" fillId="67" borderId="60"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9" fillId="0" borderId="0" applyFont="0" applyFill="0" applyBorder="0" applyAlignment="0" applyProtection="0"/>
    <xf numFmtId="3" fontId="6" fillId="1" borderId="5"/>
    <xf numFmtId="0" fontId="11" fillId="46" borderId="0" applyNumberFormat="0" applyBorder="0" applyAlignment="0" applyProtection="0"/>
    <xf numFmtId="3" fontId="12" fillId="7" borderId="2">
      <alignment horizontal="right"/>
    </xf>
    <xf numFmtId="0" fontId="14" fillId="6" borderId="64">
      <alignment horizontal="left" indent="2"/>
    </xf>
    <xf numFmtId="0" fontId="11" fillId="47" borderId="0" applyNumberFormat="0" applyBorder="0" applyAlignment="0" applyProtection="0"/>
    <xf numFmtId="0" fontId="13" fillId="0" borderId="0">
      <alignment horizontal="left" vertical="center" indent="4"/>
    </xf>
    <xf numFmtId="0" fontId="14" fillId="5" borderId="64"/>
    <xf numFmtId="0" fontId="82" fillId="0" borderId="63" applyNumberFormat="0" applyFill="0" applyAlignment="0" applyProtection="0"/>
    <xf numFmtId="0" fontId="98" fillId="28" borderId="0" applyNumberFormat="0" applyBorder="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71" fillId="67" borderId="60" applyNumberFormat="0" applyFont="0" applyAlignment="0" applyProtection="0"/>
    <xf numFmtId="0" fontId="2" fillId="0" borderId="0"/>
    <xf numFmtId="0" fontId="2" fillId="0" borderId="0"/>
    <xf numFmtId="0" fontId="86" fillId="78"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2" fillId="0" borderId="0"/>
    <xf numFmtId="0" fontId="2" fillId="0" borderId="0"/>
    <xf numFmtId="0" fontId="7" fillId="0" borderId="0" applyNumberFormat="0" applyFill="0" applyBorder="0">
      <alignment horizontal="right" wrapText="1"/>
      <protection hidden="1"/>
    </xf>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43" fontId="9" fillId="0" borderId="0" applyFont="0" applyFill="0" applyBorder="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22" fillId="0" borderId="2">
      <alignment horizontal="center" vertical="center" wrapText="1"/>
    </xf>
    <xf numFmtId="0" fontId="2" fillId="0" borderId="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2" fillId="0" borderId="0"/>
    <xf numFmtId="0" fontId="2" fillId="0" borderId="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61"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14" fillId="6" borderId="64">
      <alignment horizontal="left" indent="2"/>
    </xf>
    <xf numFmtId="0" fontId="86" fillId="78" borderId="61" applyNumberFormat="0" applyAlignment="0" applyProtection="0"/>
    <xf numFmtId="0" fontId="87"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98" fillId="40" borderId="0" applyNumberFormat="0" applyBorder="0" applyAlignment="0" applyProtection="0"/>
    <xf numFmtId="43" fontId="9" fillId="0" borderId="0" applyFont="0" applyFill="0" applyBorder="0" applyAlignment="0" applyProtection="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2" fillId="0" borderId="0"/>
    <xf numFmtId="0" fontId="2" fillId="0" borderId="0"/>
    <xf numFmtId="0" fontId="86" fillId="78" borderId="61" applyNumberFormat="0" applyAlignment="0" applyProtection="0"/>
    <xf numFmtId="0" fontId="2" fillId="0" borderId="0"/>
    <xf numFmtId="0" fontId="2" fillId="0" borderId="0"/>
    <xf numFmtId="0" fontId="85"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2" fillId="0" borderId="0"/>
    <xf numFmtId="0" fontId="2" fillId="0" borderId="0"/>
    <xf numFmtId="0" fontId="2" fillId="0" borderId="0"/>
    <xf numFmtId="0" fontId="82" fillId="0" borderId="63" applyNumberFormat="0" applyFill="0" applyAlignment="0" applyProtection="0"/>
    <xf numFmtId="0" fontId="2" fillId="0" borderId="0"/>
    <xf numFmtId="0" fontId="2" fillId="0" borderId="0"/>
    <xf numFmtId="0" fontId="86" fillId="78" borderId="61" applyNumberFormat="0" applyAlignment="0" applyProtection="0"/>
    <xf numFmtId="0" fontId="2" fillId="0" borderId="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44" fontId="9" fillId="0" borderId="0" applyFont="0" applyFill="0" applyBorder="0" applyAlignment="0" applyProtection="0"/>
    <xf numFmtId="49" fontId="11" fillId="3" borderId="0">
      <alignment horizontal="left" wrapText="1"/>
      <protection hidden="1"/>
    </xf>
    <xf numFmtId="0" fontId="87" fillId="78" borderId="62" applyNumberFormat="0" applyAlignment="0" applyProtection="0"/>
    <xf numFmtId="3" fontId="13" fillId="8" borderId="2">
      <alignment horizontal="right"/>
    </xf>
    <xf numFmtId="0" fontId="82" fillId="0" borderId="63" applyNumberFormat="0" applyFill="0" applyAlignment="0" applyProtection="0"/>
    <xf numFmtId="0" fontId="86" fillId="78" borderId="61" applyNumberFormat="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179" fontId="7" fillId="0" borderId="0" applyFill="0" applyBorder="0">
      <alignment horizontal="right" wrapText="1"/>
      <protection hidden="1"/>
    </xf>
    <xf numFmtId="0" fontId="87" fillId="78" borderId="62" applyNumberFormat="0" applyAlignment="0" applyProtection="0"/>
    <xf numFmtId="0" fontId="2" fillId="0" borderId="0"/>
    <xf numFmtId="0" fontId="86" fillId="78" borderId="61" applyNumberFormat="0" applyAlignment="0" applyProtection="0"/>
    <xf numFmtId="0" fontId="2" fillId="0" borderId="0"/>
    <xf numFmtId="0" fontId="82" fillId="0" borderId="63" applyNumberFormat="0" applyFill="0" applyAlignment="0" applyProtection="0"/>
    <xf numFmtId="0" fontId="2" fillId="0" borderId="0"/>
    <xf numFmtId="0" fontId="115" fillId="31" borderId="0" applyNumberFormat="0" applyBorder="0" applyAlignment="0" applyProtection="0"/>
    <xf numFmtId="0" fontId="2" fillId="0" borderId="0"/>
    <xf numFmtId="0" fontId="2" fillId="0" borderId="0"/>
    <xf numFmtId="0" fontId="85" fillId="64" borderId="61" applyNumberFormat="0" applyAlignment="0" applyProtection="0"/>
    <xf numFmtId="0" fontId="86" fillId="78" borderId="61" applyNumberFormat="0" applyAlignment="0" applyProtection="0"/>
    <xf numFmtId="0" fontId="2" fillId="0" borderId="0"/>
    <xf numFmtId="0" fontId="87" fillId="78" borderId="62" applyNumberFormat="0" applyAlignment="0" applyProtection="0"/>
    <xf numFmtId="0" fontId="100" fillId="0" borderId="0" applyNumberFormat="0" applyFill="0" applyBorder="0">
      <alignment horizontal="left" wrapText="1" indent="2"/>
      <protection hidden="1"/>
    </xf>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6" fillId="78" borderId="61" applyNumberFormat="0" applyAlignment="0" applyProtection="0"/>
    <xf numFmtId="0" fontId="2" fillId="0" borderId="0"/>
    <xf numFmtId="0" fontId="2" fillId="0" borderId="0"/>
    <xf numFmtId="0" fontId="82" fillId="0" borderId="63" applyNumberFormat="0" applyFill="0" applyAlignment="0" applyProtection="0"/>
    <xf numFmtId="0" fontId="2" fillId="0" borderId="0"/>
    <xf numFmtId="0" fontId="2" fillId="0" borderId="0"/>
    <xf numFmtId="0" fontId="2" fillId="0" borderId="0"/>
    <xf numFmtId="0" fontId="2" fillId="0" borderId="0"/>
    <xf numFmtId="0" fontId="82" fillId="0" borderId="63" applyNumberFormat="0" applyFill="0" applyAlignment="0" applyProtection="0"/>
    <xf numFmtId="43" fontId="9" fillId="0" borderId="0" applyFont="0" applyFill="0" applyBorder="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99" fillId="0" borderId="0" applyNumberFormat="0" applyFill="0" applyBorder="0">
      <alignment horizontal="center" wrapText="1"/>
      <protection hidden="1"/>
    </xf>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12" fillId="7" borderId="3">
      <alignment horizontal="left" indent="3"/>
    </xf>
    <xf numFmtId="0" fontId="87" fillId="78" borderId="62" applyNumberFormat="0" applyAlignment="0" applyProtection="0"/>
    <xf numFmtId="0" fontId="87" fillId="78" borderId="62" applyNumberFormat="0" applyAlignment="0" applyProtection="0"/>
    <xf numFmtId="0" fontId="86" fillId="78" borderId="61" applyNumberFormat="0" applyAlignment="0" applyProtection="0"/>
    <xf numFmtId="3" fontId="14" fillId="5" borderId="2">
      <protection locked="0"/>
    </xf>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2" fillId="0" borderId="0"/>
    <xf numFmtId="0" fontId="86" fillId="78" borderId="61" applyNumberFormat="0" applyAlignment="0" applyProtection="0"/>
    <xf numFmtId="0" fontId="2" fillId="0" borderId="0"/>
    <xf numFmtId="0" fontId="82" fillId="0" borderId="63" applyNumberFormat="0" applyFill="0" applyAlignment="0" applyProtection="0"/>
    <xf numFmtId="0" fontId="2" fillId="0" borderId="0"/>
    <xf numFmtId="0" fontId="2" fillId="0" borderId="0"/>
    <xf numFmtId="0" fontId="2" fillId="0" borderId="0"/>
    <xf numFmtId="0" fontId="2" fillId="0" borderId="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9" fillId="0" borderId="0" applyNumberFormat="0" applyFill="0" applyBorder="0">
      <alignment horizontal="right" wrapText="1"/>
      <protection hidden="1"/>
    </xf>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2" fillId="0" borderId="0"/>
    <xf numFmtId="0" fontId="2" fillId="0" borderId="0"/>
    <xf numFmtId="0" fontId="2" fillId="0" borderId="0"/>
    <xf numFmtId="0" fontId="86" fillId="78" borderId="61" applyNumberFormat="0" applyAlignment="0" applyProtection="0"/>
    <xf numFmtId="0" fontId="2" fillId="0" borderId="0"/>
    <xf numFmtId="0" fontId="2" fillId="0" borderId="0"/>
    <xf numFmtId="0" fontId="87" fillId="78" borderId="62" applyNumberFormat="0" applyAlignment="0" applyProtection="0"/>
    <xf numFmtId="0" fontId="2" fillId="0" borderId="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9" fillId="36" borderId="0" applyNumberFormat="0" applyBorder="0" applyAlignment="0" applyProtection="0"/>
    <xf numFmtId="0" fontId="86" fillId="78" borderId="61"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2" fillId="0" borderId="63" applyNumberFormat="0" applyFill="0" applyAlignment="0" applyProtection="0"/>
    <xf numFmtId="0" fontId="8" fillId="0" borderId="0" applyFill="0" applyBorder="0">
      <alignment horizontal="left" wrapText="1" indent="1"/>
    </xf>
    <xf numFmtId="0" fontId="85" fillId="64" borderId="61" applyNumberFormat="0" applyAlignment="0" applyProtection="0"/>
    <xf numFmtId="0" fontId="2" fillId="0" borderId="0"/>
    <xf numFmtId="0" fontId="71" fillId="67" borderId="60" applyNumberFormat="0" applyFont="0" applyAlignment="0" applyProtection="0"/>
    <xf numFmtId="0" fontId="2" fillId="0" borderId="0"/>
    <xf numFmtId="0" fontId="86" fillId="78" borderId="61"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2" fillId="0" borderId="0"/>
    <xf numFmtId="0" fontId="2" fillId="0" borderId="0"/>
    <xf numFmtId="0" fontId="2" fillId="0" borderId="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2" fillId="0" borderId="0"/>
    <xf numFmtId="0" fontId="2" fillId="0" borderId="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61"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7"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2" fillId="0" borderId="0"/>
    <xf numFmtId="0" fontId="2" fillId="0" borderId="0"/>
    <xf numFmtId="0" fontId="86" fillId="78" borderId="61" applyNumberFormat="0" applyAlignment="0" applyProtection="0"/>
    <xf numFmtId="0" fontId="2" fillId="0" borderId="0"/>
    <xf numFmtId="0" fontId="2" fillId="0" borderId="0"/>
    <xf numFmtId="0" fontId="85"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2" fillId="0" borderId="0"/>
    <xf numFmtId="0" fontId="2" fillId="0" borderId="0"/>
    <xf numFmtId="0" fontId="2" fillId="0" borderId="0"/>
    <xf numFmtId="0" fontId="82" fillId="0" borderId="63" applyNumberFormat="0" applyFill="0" applyAlignment="0" applyProtection="0"/>
    <xf numFmtId="0" fontId="2" fillId="0" borderId="0"/>
    <xf numFmtId="0" fontId="2" fillId="0" borderId="0"/>
    <xf numFmtId="0" fontId="86" fillId="78" borderId="61" applyNumberFormat="0" applyAlignment="0" applyProtection="0"/>
    <xf numFmtId="0" fontId="2" fillId="0" borderId="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86" fillId="78" borderId="61" applyNumberFormat="0" applyAlignment="0" applyProtection="0"/>
    <xf numFmtId="0" fontId="2" fillId="0" borderId="0"/>
    <xf numFmtId="0" fontId="82" fillId="0" borderId="63" applyNumberFormat="0" applyFill="0" applyAlignment="0" applyProtection="0"/>
    <xf numFmtId="0" fontId="2" fillId="0" borderId="0"/>
    <xf numFmtId="0" fontId="2" fillId="0" borderId="0"/>
    <xf numFmtId="0" fontId="2" fillId="0" borderId="0"/>
    <xf numFmtId="0" fontId="85" fillId="64" borderId="61" applyNumberFormat="0" applyAlignment="0" applyProtection="0"/>
    <xf numFmtId="0" fontId="86" fillId="78" borderId="61" applyNumberFormat="0" applyAlignment="0" applyProtection="0"/>
    <xf numFmtId="0" fontId="2" fillId="0" borderId="0"/>
    <xf numFmtId="43" fontId="9" fillId="0" borderId="0" applyFont="0" applyFill="0" applyBorder="0" applyAlignment="0" applyProtection="0"/>
    <xf numFmtId="0" fontId="87" fillId="78" borderId="62" applyNumberFormat="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6" fillId="78" borderId="61" applyNumberFormat="0" applyAlignment="0" applyProtection="0"/>
    <xf numFmtId="0" fontId="2" fillId="0" borderId="0"/>
    <xf numFmtId="0" fontId="2" fillId="0" borderId="0"/>
    <xf numFmtId="0" fontId="82" fillId="0" borderId="63" applyNumberFormat="0" applyFill="0" applyAlignment="0" applyProtection="0"/>
    <xf numFmtId="0" fontId="2" fillId="0" borderId="0"/>
    <xf numFmtId="0" fontId="2" fillId="0" borderId="0"/>
    <xf numFmtId="0" fontId="2" fillId="0" borderId="0"/>
    <xf numFmtId="0" fontId="2" fillId="0" borderId="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2" fillId="0" borderId="0"/>
    <xf numFmtId="0" fontId="86" fillId="78" borderId="61" applyNumberFormat="0" applyAlignment="0" applyProtection="0"/>
    <xf numFmtId="0" fontId="2" fillId="0" borderId="0"/>
    <xf numFmtId="0" fontId="82" fillId="0" borderId="63" applyNumberFormat="0" applyFill="0" applyAlignment="0" applyProtection="0"/>
    <xf numFmtId="0" fontId="2" fillId="0" borderId="0"/>
    <xf numFmtId="0" fontId="2" fillId="0" borderId="0"/>
    <xf numFmtId="0" fontId="2" fillId="0" borderId="0"/>
    <xf numFmtId="43" fontId="9" fillId="0" borderId="0" applyFont="0" applyFill="0" applyBorder="0" applyAlignment="0" applyProtection="0"/>
    <xf numFmtId="0" fontId="2" fillId="0" borderId="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2" fillId="0" borderId="0"/>
    <xf numFmtId="0" fontId="2" fillId="0" borderId="0"/>
    <xf numFmtId="0" fontId="2" fillId="0" borderId="0"/>
    <xf numFmtId="0" fontId="86" fillId="78" borderId="61" applyNumberFormat="0" applyAlignment="0" applyProtection="0"/>
    <xf numFmtId="0" fontId="2" fillId="0" borderId="0"/>
    <xf numFmtId="0" fontId="2" fillId="0" borderId="0"/>
    <xf numFmtId="0" fontId="87" fillId="78" borderId="62" applyNumberFormat="0" applyAlignment="0" applyProtection="0"/>
    <xf numFmtId="0" fontId="2" fillId="0" borderId="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4" fillId="5" borderId="3"/>
    <xf numFmtId="0" fontId="2" fillId="0" borderId="0"/>
    <xf numFmtId="9" fontId="2" fillId="0" borderId="0" applyFont="0" applyFill="0" applyBorder="0" applyAlignment="0" applyProtection="0"/>
    <xf numFmtId="0" fontId="2" fillId="0" borderId="0"/>
    <xf numFmtId="41" fontId="63" fillId="0" borderId="0" applyFont="0" applyFill="0" applyBorder="0" applyAlignment="0" applyProtection="0"/>
    <xf numFmtId="43" fontId="63" fillId="0" borderId="0" applyFont="0" applyFill="0" applyBorder="0" applyAlignment="0" applyProtection="0"/>
    <xf numFmtId="42"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3" fontId="9" fillId="0" borderId="0" applyFont="0" applyFill="0" applyBorder="0" applyAlignment="0" applyProtection="0"/>
    <xf numFmtId="0" fontId="71" fillId="67" borderId="60" applyNumberFormat="0" applyFont="0" applyAlignment="0" applyProtection="0"/>
    <xf numFmtId="0" fontId="71" fillId="67" borderId="60" applyNumberFormat="0" applyFont="0" applyAlignment="0" applyProtection="0"/>
    <xf numFmtId="0" fontId="14" fillId="5" borderId="64"/>
    <xf numFmtId="0" fontId="71" fillId="67" borderId="60" applyNumberFormat="0" applyFont="0" applyAlignment="0" applyProtection="0"/>
    <xf numFmtId="0" fontId="91" fillId="0" borderId="10">
      <alignment horizontal="left" vertical="center"/>
    </xf>
    <xf numFmtId="0" fontId="91" fillId="0" borderId="9">
      <alignment horizontal="center" vertical="center"/>
    </xf>
    <xf numFmtId="43" fontId="9" fillId="0" borderId="0" applyFont="0" applyFill="0" applyBorder="0" applyAlignment="0" applyProtection="0"/>
    <xf numFmtId="0" fontId="71" fillId="67" borderId="60" applyNumberFormat="0" applyFont="0" applyAlignment="0" applyProtection="0"/>
    <xf numFmtId="0" fontId="12" fillId="7" borderId="3">
      <alignment horizontal="left" indent="3"/>
    </xf>
    <xf numFmtId="43" fontId="9" fillId="0" borderId="0" applyFont="0" applyFill="0" applyBorder="0" applyAlignment="0" applyProtection="0"/>
    <xf numFmtId="0" fontId="71" fillId="67" borderId="60" applyNumberFormat="0" applyFont="0" applyAlignment="0" applyProtection="0"/>
    <xf numFmtId="41"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0" fontId="115" fillId="38" borderId="0" applyNumberFormat="0" applyBorder="0" applyAlignment="0" applyProtection="0"/>
    <xf numFmtId="0" fontId="71" fillId="67" borderId="60" applyNumberFormat="0" applyFont="0" applyAlignment="0" applyProtection="0"/>
    <xf numFmtId="0" fontId="14" fillId="5" borderId="64"/>
    <xf numFmtId="0" fontId="12" fillId="7" borderId="64">
      <alignment horizontal="left" indent="3"/>
    </xf>
    <xf numFmtId="0" fontId="12" fillId="0" borderId="10">
      <alignment horizontal="left" vertical="center"/>
    </xf>
    <xf numFmtId="0" fontId="115" fillId="43" borderId="0" applyNumberFormat="0" applyBorder="0" applyAlignment="0" applyProtection="0"/>
    <xf numFmtId="0" fontId="71" fillId="67" borderId="60" applyNumberFormat="0" applyFont="0" applyAlignment="0" applyProtection="0"/>
    <xf numFmtId="0" fontId="121" fillId="22" borderId="0" applyNumberFormat="0" applyBorder="0" applyAlignment="0" applyProtection="0"/>
    <xf numFmtId="0" fontId="107" fillId="23" borderId="43" applyNumberFormat="0" applyAlignment="0" applyProtection="0"/>
    <xf numFmtId="0" fontId="9" fillId="33" borderId="0" applyNumberFormat="0" applyBorder="0" applyAlignment="0" applyProtection="0"/>
    <xf numFmtId="0" fontId="71" fillId="67" borderId="60" applyNumberFormat="0" applyFont="0" applyAlignment="0" applyProtection="0"/>
    <xf numFmtId="44" fontId="9" fillId="0" borderId="0" applyFont="0" applyFill="0" applyBorder="0" applyAlignment="0" applyProtection="0"/>
    <xf numFmtId="0" fontId="12" fillId="7" borderId="64">
      <alignment horizontal="left" indent="3"/>
    </xf>
    <xf numFmtId="0" fontId="71" fillId="67" borderId="60" applyNumberFormat="0" applyFont="0" applyAlignment="0" applyProtection="0"/>
    <xf numFmtId="0" fontId="71" fillId="67" borderId="60" applyNumberFormat="0" applyFont="0" applyAlignment="0" applyProtection="0"/>
    <xf numFmtId="0" fontId="11" fillId="35" borderId="0" applyNumberFormat="0" applyBorder="0" applyAlignment="0" applyProtection="0"/>
    <xf numFmtId="43" fontId="9" fillId="0" borderId="0" applyFont="0" applyFill="0" applyBorder="0" applyAlignment="0" applyProtection="0"/>
    <xf numFmtId="0" fontId="12" fillId="0" borderId="65">
      <alignment horizontal="left" vertical="center"/>
    </xf>
    <xf numFmtId="43" fontId="9" fillId="0" borderId="0" applyFont="0" applyFill="0" applyBorder="0" applyAlignment="0" applyProtection="0"/>
    <xf numFmtId="0" fontId="25" fillId="0" borderId="1">
      <alignment horizontal="left" vertical="center"/>
    </xf>
    <xf numFmtId="0" fontId="12" fillId="7" borderId="3">
      <alignment horizontal="left" indent="3"/>
    </xf>
    <xf numFmtId="0" fontId="14" fillId="6" borderId="64">
      <alignment horizontal="left" indent="2"/>
    </xf>
    <xf numFmtId="44" fontId="9" fillId="0" borderId="0" applyFont="0" applyFill="0" applyBorder="0" applyAlignment="0" applyProtection="0"/>
    <xf numFmtId="0" fontId="12" fillId="0" borderId="2">
      <alignment horizontal="center" vertical="center" wrapText="1"/>
    </xf>
    <xf numFmtId="0" fontId="71" fillId="67" borderId="60" applyNumberFormat="0" applyFont="0" applyAlignment="0" applyProtection="0"/>
    <xf numFmtId="3" fontId="13" fillId="8" borderId="2">
      <alignment horizontal="right"/>
    </xf>
    <xf numFmtId="0" fontId="71" fillId="67" borderId="60" applyNumberFormat="0" applyFont="0" applyAlignment="0" applyProtection="0"/>
    <xf numFmtId="0" fontId="71" fillId="67" borderId="60" applyNumberFormat="0" applyFont="0" applyAlignment="0" applyProtection="0"/>
    <xf numFmtId="0" fontId="22" fillId="0" borderId="2">
      <alignment horizontal="center" vertical="center" wrapText="1"/>
    </xf>
    <xf numFmtId="0" fontId="98" fillId="36" borderId="0" applyNumberFormat="0" applyBorder="0" applyAlignment="0" applyProtection="0"/>
    <xf numFmtId="0" fontId="71" fillId="67" borderId="60" applyNumberFormat="0" applyFont="0" applyAlignment="0" applyProtection="0"/>
    <xf numFmtId="0" fontId="9" fillId="0" borderId="0" applyFill="0" applyBorder="0">
      <alignment horizontal="left"/>
      <protection locked="0"/>
    </xf>
    <xf numFmtId="0" fontId="11" fillId="30" borderId="0" applyNumberFormat="0" applyBorder="0" applyAlignment="0" applyProtection="0"/>
    <xf numFmtId="0" fontId="71" fillId="67" borderId="60" applyNumberFormat="0" applyFont="0" applyAlignment="0" applyProtection="0"/>
    <xf numFmtId="44" fontId="9" fillId="0" borderId="0" applyFont="0" applyFill="0" applyBorder="0" applyAlignment="0" applyProtection="0"/>
    <xf numFmtId="0" fontId="71" fillId="67" borderId="60" applyNumberFormat="0" applyFont="0" applyAlignment="0" applyProtection="0"/>
    <xf numFmtId="0" fontId="115" fillId="39" borderId="0" applyNumberFormat="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1" fillId="43" borderId="0" applyNumberFormat="0" applyBorder="0" applyAlignment="0" applyProtection="0"/>
    <xf numFmtId="0" fontId="98" fillId="29" borderId="0" applyNumberFormat="0" applyBorder="0" applyAlignment="0" applyProtection="0"/>
    <xf numFmtId="0" fontId="111" fillId="25" borderId="46" applyNumberFormat="0" applyAlignment="0" applyProtection="0"/>
    <xf numFmtId="0" fontId="9" fillId="32" borderId="0" applyNumberFormat="0" applyBorder="0" applyAlignment="0" applyProtection="0"/>
    <xf numFmtId="0" fontId="9" fillId="49" borderId="0" applyNumberFormat="0" applyBorder="0" applyAlignment="0" applyProtection="0"/>
    <xf numFmtId="3" fontId="14" fillId="5" borderId="2">
      <protection locked="0"/>
    </xf>
    <xf numFmtId="0" fontId="7" fillId="0" borderId="0" applyFill="0" applyBorder="0">
      <alignment horizontal="left"/>
      <protection hidden="1"/>
    </xf>
    <xf numFmtId="0" fontId="71" fillId="67" borderId="60" applyNumberFormat="0" applyFont="0" applyAlignment="0" applyProtection="0"/>
    <xf numFmtId="3" fontId="13" fillId="8" borderId="2">
      <alignment horizontal="right"/>
    </xf>
    <xf numFmtId="0" fontId="98" fillId="49" borderId="0" applyNumberFormat="0" applyBorder="0" applyAlignment="0" applyProtection="0"/>
    <xf numFmtId="0" fontId="12" fillId="0" borderId="65">
      <alignment horizontal="left" vertical="center"/>
    </xf>
    <xf numFmtId="44" fontId="9" fillId="0" borderId="0" applyFont="0" applyFill="0" applyBorder="0" applyAlignment="0" applyProtection="0"/>
    <xf numFmtId="0" fontId="71" fillId="67" borderId="60" applyNumberFormat="0" applyFont="0" applyAlignment="0" applyProtection="0"/>
    <xf numFmtId="0" fontId="118" fillId="0" borderId="0" applyNumberFormat="0" applyFill="0" applyBorder="0" applyAlignment="0" applyProtection="0"/>
    <xf numFmtId="0" fontId="9" fillId="0" borderId="0" applyFill="0" applyBorder="0">
      <alignment horizontal="left" wrapText="1"/>
      <protection hidden="1"/>
    </xf>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9" fillId="10" borderId="0" applyBorder="0">
      <alignment wrapText="1"/>
    </xf>
    <xf numFmtId="0" fontId="98" fillId="48" borderId="0" applyNumberFormat="0" applyBorder="0" applyAlignment="0" applyProtection="0"/>
    <xf numFmtId="0" fontId="71" fillId="67" borderId="60" applyNumberFormat="0" applyFont="0" applyAlignment="0" applyProtection="0"/>
    <xf numFmtId="44" fontId="9" fillId="0" borderId="0" applyFont="0" applyFill="0" applyBorder="0" applyAlignment="0" applyProtection="0"/>
    <xf numFmtId="0" fontId="14" fillId="5" borderId="64"/>
    <xf numFmtId="43" fontId="9" fillId="0" borderId="0" applyFont="0" applyFill="0" applyBorder="0" applyAlignment="0" applyProtection="0"/>
    <xf numFmtId="0" fontId="14" fillId="5" borderId="64"/>
    <xf numFmtId="44" fontId="9" fillId="0" borderId="0" applyFont="0" applyFill="0" applyBorder="0" applyAlignment="0" applyProtection="0"/>
    <xf numFmtId="0" fontId="7" fillId="0" borderId="0" applyFill="0" applyBorder="0">
      <alignment horizontal="left" wrapText="1"/>
      <protection hidden="1"/>
    </xf>
    <xf numFmtId="0" fontId="101" fillId="0" borderId="40" applyNumberFormat="0" applyFill="0" applyAlignment="0" applyProtection="0"/>
    <xf numFmtId="0" fontId="9" fillId="29" borderId="0" applyNumberFormat="0" applyBorder="0" applyAlignment="0" applyProtection="0"/>
    <xf numFmtId="3" fontId="12" fillId="7" borderId="2">
      <alignment horizontal="right"/>
    </xf>
    <xf numFmtId="0" fontId="71" fillId="67" borderId="60" applyNumberFormat="0" applyFont="0" applyAlignment="0" applyProtection="0"/>
    <xf numFmtId="3" fontId="14" fillId="5" borderId="2">
      <protection locked="0"/>
    </xf>
    <xf numFmtId="3" fontId="13" fillId="0" borderId="5">
      <alignment horizontal="right"/>
    </xf>
    <xf numFmtId="0" fontId="9" fillId="0" borderId="0" applyFill="0" applyBorder="0">
      <alignment horizontal="left" wrapText="1" indent="2"/>
    </xf>
    <xf numFmtId="0" fontId="71" fillId="67" borderId="60" applyNumberFormat="0" applyFont="0" applyAlignment="0" applyProtection="0"/>
    <xf numFmtId="0" fontId="71" fillId="67" borderId="60" applyNumberFormat="0" applyFont="0" applyAlignment="0" applyProtection="0"/>
    <xf numFmtId="3" fontId="12" fillId="7" borderId="2">
      <alignment horizontal="right"/>
    </xf>
    <xf numFmtId="0" fontId="112" fillId="0" borderId="0" applyNumberFormat="0" applyFill="0" applyBorder="0" applyAlignment="0" applyProtection="0"/>
    <xf numFmtId="0" fontId="11" fillId="34" borderId="0" applyNumberFormat="0" applyBorder="0" applyAlignment="0" applyProtection="0"/>
    <xf numFmtId="0" fontId="103" fillId="0" borderId="0" applyNumberFormat="0" applyFill="0" applyBorder="0" applyAlignment="0" applyProtection="0"/>
    <xf numFmtId="44" fontId="9" fillId="0" borderId="0" applyFont="0" applyFill="0" applyBorder="0" applyAlignment="0" applyProtection="0"/>
    <xf numFmtId="0" fontId="71" fillId="67" borderId="60" applyNumberFormat="0" applyFont="0" applyAlignment="0" applyProtection="0"/>
    <xf numFmtId="0" fontId="13" fillId="2" borderId="0" applyBorder="0">
      <alignment horizontal="left"/>
      <protection hidden="1"/>
    </xf>
    <xf numFmtId="43" fontId="9" fillId="0" borderId="0" applyFont="0" applyFill="0" applyBorder="0" applyAlignment="0" applyProtection="0"/>
    <xf numFmtId="49" fontId="11" fillId="3" borderId="0">
      <alignment horizontal="left" wrapText="1"/>
      <protection hidden="1"/>
    </xf>
    <xf numFmtId="0" fontId="71" fillId="67" borderId="60" applyNumberFormat="0" applyFont="0" applyAlignment="0" applyProtection="0"/>
    <xf numFmtId="44" fontId="9" fillId="0" borderId="0" applyFont="0" applyFill="0" applyBorder="0" applyAlignment="0" applyProtection="0"/>
    <xf numFmtId="0" fontId="71" fillId="67" borderId="60" applyNumberFormat="0" applyFont="0" applyAlignment="0" applyProtection="0"/>
    <xf numFmtId="0" fontId="71" fillId="67" borderId="60" applyNumberFormat="0" applyFont="0" applyAlignment="0" applyProtection="0"/>
    <xf numFmtId="0" fontId="116" fillId="0" borderId="40" applyNumberFormat="0" applyFill="0" applyAlignment="0" applyProtection="0"/>
    <xf numFmtId="0" fontId="71" fillId="67" borderId="60" applyNumberFormat="0" applyFont="0" applyAlignment="0" applyProtection="0"/>
    <xf numFmtId="43" fontId="9" fillId="0" borderId="0" applyFont="0" applyFill="0" applyBorder="0" applyAlignment="0" applyProtection="0"/>
    <xf numFmtId="0" fontId="120" fillId="21" borderId="0" applyNumberFormat="0" applyBorder="0" applyAlignment="0" applyProtection="0"/>
    <xf numFmtId="3" fontId="14" fillId="5" borderId="2">
      <protection locked="0"/>
    </xf>
    <xf numFmtId="0" fontId="98" fillId="41" borderId="0" applyNumberFormat="0" applyBorder="0" applyAlignment="0" applyProtection="0"/>
    <xf numFmtId="0" fontId="12" fillId="7" borderId="64">
      <alignment horizontal="left" indent="3"/>
    </xf>
    <xf numFmtId="43" fontId="9" fillId="0" borderId="0" applyFont="0" applyFill="0" applyBorder="0" applyAlignment="0" applyProtection="0"/>
    <xf numFmtId="0" fontId="12" fillId="0" borderId="65">
      <alignment horizontal="left" vertical="center"/>
    </xf>
    <xf numFmtId="0" fontId="71" fillId="67" borderId="60" applyNumberFormat="0" applyFont="0" applyAlignment="0" applyProtection="0"/>
    <xf numFmtId="0" fontId="110" fillId="0" borderId="45" applyNumberFormat="0" applyFill="0" applyAlignment="0" applyProtection="0"/>
    <xf numFmtId="0" fontId="71" fillId="67" borderId="60" applyNumberFormat="0" applyFont="0" applyAlignment="0" applyProtection="0"/>
    <xf numFmtId="0" fontId="12" fillId="0" borderId="2">
      <alignment horizontal="center" vertical="center" wrapText="1"/>
    </xf>
    <xf numFmtId="0" fontId="108" fillId="24" borderId="44" applyNumberFormat="0" applyAlignment="0" applyProtection="0"/>
    <xf numFmtId="43" fontId="9" fillId="0" borderId="0" applyFont="0" applyFill="0" applyBorder="0" applyAlignment="0" applyProtection="0"/>
    <xf numFmtId="0" fontId="14" fillId="6" borderId="64">
      <alignment horizontal="left" indent="2"/>
    </xf>
    <xf numFmtId="0" fontId="115" fillId="34" borderId="0" applyNumberFormat="0" applyBorder="0" applyAlignment="0" applyProtection="0"/>
    <xf numFmtId="0" fontId="11" fillId="27" borderId="0" applyNumberFormat="0" applyBorder="0" applyAlignment="0" applyProtection="0"/>
    <xf numFmtId="0" fontId="12" fillId="7" borderId="64">
      <alignment horizontal="left" indent="3"/>
    </xf>
    <xf numFmtId="3" fontId="14" fillId="6" borderId="2">
      <alignment horizontal="right"/>
    </xf>
    <xf numFmtId="0" fontId="71" fillId="67" borderId="60" applyNumberFormat="0" applyFont="0" applyAlignment="0" applyProtection="0"/>
    <xf numFmtId="3" fontId="12" fillId="7" borderId="2">
      <alignment horizontal="right"/>
    </xf>
    <xf numFmtId="3" fontId="13" fillId="8" borderId="2">
      <alignment horizontal="right"/>
    </xf>
    <xf numFmtId="0" fontId="13" fillId="2" borderId="0" applyBorder="0">
      <alignment horizontal="left" vertical="center"/>
      <protection hidden="1"/>
    </xf>
    <xf numFmtId="0" fontId="71" fillId="67" borderId="60" applyNumberFormat="0" applyFont="0" applyAlignment="0" applyProtection="0"/>
    <xf numFmtId="0" fontId="103" fillId="0" borderId="42" applyNumberFormat="0" applyFill="0" applyAlignment="0" applyProtection="0"/>
    <xf numFmtId="0" fontId="9" fillId="0" borderId="0" applyFill="0" applyBorder="0">
      <alignment horizontal="left"/>
      <protection hidden="1"/>
    </xf>
    <xf numFmtId="44" fontId="9" fillId="0" borderId="0" applyFont="0" applyFill="0" applyBorder="0" applyAlignment="0" applyProtection="0"/>
    <xf numFmtId="43" fontId="9" fillId="0" borderId="0" applyFont="0" applyFill="0" applyBorder="0" applyAlignment="0" applyProtection="0"/>
    <xf numFmtId="0" fontId="91" fillId="0" borderId="10">
      <alignment horizontal="left" vertical="center"/>
    </xf>
    <xf numFmtId="0" fontId="122" fillId="23" borderId="43" applyNumberFormat="0" applyAlignment="0" applyProtection="0"/>
    <xf numFmtId="0" fontId="71" fillId="67" borderId="60" applyNumberFormat="0" applyFont="0" applyAlignment="0" applyProtection="0"/>
    <xf numFmtId="0" fontId="9" fillId="13" borderId="0" applyNumberFormat="0">
      <alignment wrapText="1"/>
    </xf>
    <xf numFmtId="0" fontId="14" fillId="5" borderId="64"/>
    <xf numFmtId="44" fontId="9" fillId="0" borderId="0" applyFont="0" applyFill="0" applyBorder="0" applyAlignment="0" applyProtection="0"/>
    <xf numFmtId="0" fontId="115" fillId="27" borderId="0" applyNumberFormat="0" applyBorder="0" applyAlignment="0" applyProtection="0"/>
    <xf numFmtId="0" fontId="123" fillId="24" borderId="44" applyNumberFormat="0" applyAlignment="0" applyProtection="0"/>
    <xf numFmtId="0" fontId="71" fillId="67" borderId="60" applyNumberFormat="0" applyFont="0" applyAlignment="0" applyProtection="0"/>
    <xf numFmtId="0" fontId="12" fillId="0" borderId="65">
      <alignment horizontal="left" vertical="center"/>
    </xf>
    <xf numFmtId="0" fontId="102" fillId="0" borderId="41" applyNumberFormat="0" applyFill="0" applyAlignment="0" applyProtection="0"/>
    <xf numFmtId="0" fontId="12" fillId="7" borderId="3">
      <alignment horizontal="left" indent="3"/>
    </xf>
    <xf numFmtId="0" fontId="125" fillId="0" borderId="45" applyNumberFormat="0" applyFill="0" applyAlignment="0" applyProtection="0"/>
    <xf numFmtId="0" fontId="105" fillId="21" borderId="0" applyNumberFormat="0" applyBorder="0" applyAlignment="0" applyProtection="0"/>
    <xf numFmtId="0" fontId="115" fillId="46" borderId="0" applyNumberFormat="0" applyBorder="0" applyAlignment="0" applyProtection="0"/>
    <xf numFmtId="0" fontId="14" fillId="5" borderId="64"/>
    <xf numFmtId="0" fontId="12" fillId="7" borderId="64">
      <alignment horizontal="left" indent="3"/>
    </xf>
    <xf numFmtId="0" fontId="9" fillId="44" borderId="0" applyNumberFormat="0" applyBorder="0" applyAlignment="0" applyProtection="0"/>
    <xf numFmtId="0" fontId="98" fillId="33" borderId="0" applyNumberFormat="0" applyBorder="0" applyAlignment="0" applyProtection="0"/>
    <xf numFmtId="3" fontId="14" fillId="6" borderId="2">
      <alignment horizontal="right"/>
    </xf>
    <xf numFmtId="0" fontId="71" fillId="67" borderId="60" applyNumberFormat="0" applyFont="0" applyAlignment="0" applyProtection="0"/>
    <xf numFmtId="0" fontId="71" fillId="67" borderId="60" applyNumberFormat="0" applyFont="0" applyAlignment="0" applyProtection="0"/>
    <xf numFmtId="3" fontId="14" fillId="6" borderId="2">
      <alignment horizontal="right"/>
    </xf>
    <xf numFmtId="0" fontId="91" fillId="0" borderId="10">
      <alignment horizontal="left" vertical="center"/>
    </xf>
    <xf numFmtId="0" fontId="109" fillId="24" borderId="43"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21" fillId="0" borderId="0" applyNumberFormat="0" applyFill="0" applyBorder="0" applyAlignment="0" applyProtection="0"/>
    <xf numFmtId="0" fontId="12" fillId="0" borderId="2">
      <alignment horizontal="center" vertical="center" wrapText="1"/>
    </xf>
    <xf numFmtId="0" fontId="115" fillId="35" borderId="0" applyNumberFormat="0" applyBorder="0" applyAlignment="0" applyProtection="0"/>
    <xf numFmtId="0" fontId="114" fillId="0" borderId="48" applyNumberFormat="0" applyFill="0" applyAlignment="0" applyProtection="0"/>
    <xf numFmtId="0" fontId="14" fillId="5" borderId="64"/>
    <xf numFmtId="0" fontId="98" fillId="37" borderId="0" applyNumberFormat="0" applyBorder="0" applyAlignment="0" applyProtection="0"/>
    <xf numFmtId="0" fontId="14" fillId="5" borderId="64"/>
    <xf numFmtId="0" fontId="12" fillId="0" borderId="65">
      <alignment horizontal="left" vertical="center"/>
    </xf>
    <xf numFmtId="0" fontId="71" fillId="67" borderId="60" applyNumberFormat="0" applyFont="0" applyAlignment="0" applyProtection="0"/>
    <xf numFmtId="44" fontId="9" fillId="0" borderId="0" applyFont="0" applyFill="0" applyBorder="0" applyAlignment="0" applyProtection="0"/>
    <xf numFmtId="0" fontId="71" fillId="67" borderId="60" applyNumberFormat="0" applyFont="0" applyAlignment="0" applyProtection="0"/>
    <xf numFmtId="0" fontId="14" fillId="6" borderId="64">
      <alignment horizontal="left" indent="2"/>
    </xf>
    <xf numFmtId="0" fontId="71" fillId="67" borderId="60" applyNumberFormat="0" applyFont="0" applyAlignment="0" applyProtection="0"/>
    <xf numFmtId="0" fontId="71" fillId="67" borderId="60" applyNumberFormat="0" applyFont="0" applyAlignment="0" applyProtection="0"/>
    <xf numFmtId="0" fontId="14" fillId="6" borderId="64">
      <alignment horizontal="left" indent="2"/>
    </xf>
    <xf numFmtId="0" fontId="12" fillId="0" borderId="2">
      <alignment horizontal="center" vertical="center" wrapText="1"/>
    </xf>
    <xf numFmtId="0" fontId="11" fillId="42" borderId="0" applyNumberFormat="0" applyBorder="0" applyAlignment="0" applyProtection="0"/>
    <xf numFmtId="43" fontId="9" fillId="0" borderId="0" applyFont="0" applyFill="0" applyBorder="0" applyAlignment="0" applyProtection="0"/>
    <xf numFmtId="0" fontId="71" fillId="67" borderId="60" applyNumberFormat="0" applyFont="0" applyAlignment="0" applyProtection="0"/>
    <xf numFmtId="0" fontId="22" fillId="0" borderId="2">
      <alignment horizontal="center" vertical="center" wrapText="1"/>
    </xf>
    <xf numFmtId="0" fontId="126" fillId="0" borderId="0" applyNumberFormat="0" applyFill="0" applyBorder="0" applyAlignment="0" applyProtection="0"/>
    <xf numFmtId="0" fontId="42" fillId="0" borderId="0" applyNumberFormat="0" applyFill="0" applyBorder="0" applyAlignment="0" applyProtection="0">
      <alignment vertical="top"/>
      <protection locked="0"/>
    </xf>
    <xf numFmtId="0" fontId="91" fillId="0" borderId="10">
      <alignment horizontal="left" vertical="center"/>
    </xf>
    <xf numFmtId="0" fontId="14" fillId="5" borderId="64"/>
    <xf numFmtId="3" fontId="7" fillId="0" borderId="0" applyFill="0" applyBorder="0">
      <alignment horizontal="right" wrapText="1"/>
      <protection hidden="1"/>
    </xf>
    <xf numFmtId="0" fontId="9" fillId="37" borderId="0" applyNumberFormat="0" applyBorder="0" applyAlignment="0" applyProtection="0"/>
    <xf numFmtId="0" fontId="11" fillId="38" borderId="0" applyNumberFormat="0" applyBorder="0" applyAlignment="0" applyProtection="0"/>
    <xf numFmtId="0" fontId="71" fillId="67" borderId="60" applyNumberFormat="0" applyFont="0" applyAlignment="0" applyProtection="0"/>
    <xf numFmtId="0" fontId="71" fillId="67" borderId="60" applyNumberFormat="0" applyFont="0" applyAlignment="0" applyProtection="0"/>
    <xf numFmtId="0" fontId="117" fillId="0" borderId="41" applyNumberFormat="0" applyFill="0" applyAlignment="0" applyProtection="0"/>
    <xf numFmtId="0" fontId="7" fillId="0" borderId="48" applyNumberFormat="0" applyFill="0" applyAlignment="0" applyProtection="0"/>
    <xf numFmtId="9" fontId="9" fillId="0" borderId="0" applyFont="0" applyFill="0" applyBorder="0" applyAlignment="0" applyProtection="0"/>
    <xf numFmtId="0" fontId="115" fillId="30" borderId="0" applyNumberFormat="0" applyBorder="0" applyAlignment="0" applyProtection="0"/>
    <xf numFmtId="44" fontId="9" fillId="0" borderId="0" applyFont="0" applyFill="0" applyBorder="0" applyAlignment="0" applyProtection="0"/>
    <xf numFmtId="0" fontId="9" fillId="13" borderId="0">
      <alignment wrapText="1"/>
    </xf>
    <xf numFmtId="0" fontId="71" fillId="67" borderId="60" applyNumberFormat="0" applyFont="0" applyAlignment="0" applyProtection="0"/>
    <xf numFmtId="0" fontId="115" fillId="47" borderId="0" applyNumberFormat="0" applyBorder="0" applyAlignment="0" applyProtection="0"/>
    <xf numFmtId="0" fontId="2" fillId="0" borderId="0"/>
    <xf numFmtId="3" fontId="24" fillId="0" borderId="0" applyBorder="0" applyAlignment="0">
      <alignment horizontal="left"/>
    </xf>
    <xf numFmtId="0" fontId="11" fillId="31" borderId="0" applyNumberFormat="0" applyBorder="0" applyAlignment="0" applyProtection="0"/>
    <xf numFmtId="0" fontId="71" fillId="67" borderId="60" applyNumberFormat="0" applyFont="0" applyAlignment="0" applyProtection="0"/>
    <xf numFmtId="0" fontId="9" fillId="45" borderId="0" applyNumberFormat="0" applyBorder="0" applyAlignment="0" applyProtection="0"/>
    <xf numFmtId="0" fontId="71" fillId="67" borderId="60" applyNumberFormat="0" applyFont="0" applyAlignment="0" applyProtection="0"/>
    <xf numFmtId="0" fontId="9" fillId="0" borderId="0"/>
    <xf numFmtId="44" fontId="9" fillId="0" borderId="0" applyFont="0" applyFill="0" applyBorder="0" applyAlignment="0" applyProtection="0"/>
    <xf numFmtId="3" fontId="9" fillId="12" borderId="0" applyBorder="0">
      <alignment horizontal="right" vertical="center" wrapText="1"/>
    </xf>
    <xf numFmtId="0" fontId="91" fillId="0" borderId="10">
      <alignment horizontal="left" vertical="center"/>
    </xf>
    <xf numFmtId="0" fontId="106" fillId="22" borderId="0" applyNumberFormat="0" applyBorder="0" applyAlignment="0" applyProtection="0"/>
    <xf numFmtId="3" fontId="14" fillId="6" borderId="2">
      <alignment horizontal="right"/>
    </xf>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0" fillId="25" borderId="46" applyNumberFormat="0" applyAlignment="0" applyProtection="0"/>
    <xf numFmtId="43" fontId="9" fillId="0" borderId="0" applyFont="0" applyFill="0" applyBorder="0" applyAlignment="0" applyProtection="0"/>
    <xf numFmtId="3" fontId="12" fillId="7" borderId="2">
      <alignment horizontal="right"/>
    </xf>
    <xf numFmtId="0" fontId="98" fillId="44" borderId="0" applyNumberFormat="0" applyBorder="0" applyAlignment="0" applyProtection="0"/>
    <xf numFmtId="0" fontId="71" fillId="67" borderId="60" applyNumberFormat="0" applyFont="0" applyAlignment="0" applyProtection="0"/>
    <xf numFmtId="44" fontId="9" fillId="0" borderId="0" applyFont="0" applyFill="0" applyBorder="0" applyAlignment="0" applyProtection="0"/>
    <xf numFmtId="0" fontId="115" fillId="50" borderId="0" applyNumberFormat="0" applyBorder="0" applyAlignment="0" applyProtection="0"/>
    <xf numFmtId="0" fontId="71" fillId="67" borderId="60" applyNumberFormat="0" applyFont="0" applyAlignment="0" applyProtection="0"/>
    <xf numFmtId="0" fontId="71" fillId="67" borderId="60" applyNumberFormat="0" applyFont="0" applyAlignment="0" applyProtection="0"/>
    <xf numFmtId="0" fontId="9" fillId="26" borderId="47" applyNumberFormat="0" applyFont="0" applyAlignment="0" applyProtection="0"/>
    <xf numFmtId="0" fontId="71" fillId="67" borderId="60" applyNumberFormat="0" applyFont="0" applyAlignment="0" applyProtection="0"/>
    <xf numFmtId="0" fontId="98" fillId="32" borderId="0" applyNumberFormat="0" applyBorder="0" applyAlignment="0" applyProtection="0"/>
    <xf numFmtId="0" fontId="71" fillId="67" borderId="60" applyNumberFormat="0" applyFont="0" applyAlignment="0" applyProtection="0"/>
    <xf numFmtId="0" fontId="71" fillId="67" borderId="60" applyNumberFormat="0" applyFont="0" applyAlignment="0" applyProtection="0"/>
    <xf numFmtId="0" fontId="12" fillId="7" borderId="64">
      <alignment horizontal="left" indent="3"/>
    </xf>
    <xf numFmtId="0" fontId="12" fillId="0" borderId="2">
      <alignment horizontal="center" vertical="center" wrapText="1"/>
    </xf>
    <xf numFmtId="0" fontId="9" fillId="28" borderId="0" applyNumberFormat="0" applyBorder="0" applyAlignment="0" applyProtection="0"/>
    <xf numFmtId="44" fontId="9" fillId="0" borderId="0" applyFont="0" applyFill="0" applyBorder="0" applyAlignment="0" applyProtection="0"/>
    <xf numFmtId="43" fontId="9" fillId="0" borderId="0" applyFont="0" applyFill="0" applyBorder="0" applyAlignment="0" applyProtection="0"/>
    <xf numFmtId="3" fontId="14" fillId="6" borderId="2">
      <alignment horizontal="right"/>
    </xf>
    <xf numFmtId="0" fontId="98" fillId="45" borderId="0" applyNumberFormat="0" applyBorder="0" applyAlignment="0" applyProtection="0"/>
    <xf numFmtId="44" fontId="9" fillId="0" borderId="0" applyFont="0" applyFill="0" applyBorder="0" applyAlignment="0" applyProtection="0"/>
    <xf numFmtId="3" fontId="14" fillId="5" borderId="2">
      <protection locked="0"/>
    </xf>
    <xf numFmtId="0" fontId="11" fillId="39" borderId="0" applyNumberFormat="0" applyBorder="0" applyAlignment="0" applyProtection="0"/>
    <xf numFmtId="0" fontId="71" fillId="67" borderId="60" applyNumberFormat="0" applyFont="0" applyAlignment="0" applyProtection="0"/>
    <xf numFmtId="44" fontId="9" fillId="0" borderId="0" applyFont="0" applyFill="0" applyBorder="0" applyAlignment="0" applyProtection="0"/>
    <xf numFmtId="3" fontId="12" fillId="0" borderId="5">
      <alignment horizontal="right"/>
    </xf>
    <xf numFmtId="0" fontId="71" fillId="67" borderId="60" applyNumberFormat="0" applyFont="0" applyAlignment="0" applyProtection="0"/>
    <xf numFmtId="0" fontId="9" fillId="48" borderId="0" applyNumberFormat="0" applyBorder="0" applyAlignment="0" applyProtection="0"/>
    <xf numFmtId="43" fontId="9" fillId="0" borderId="0" applyFont="0" applyFill="0" applyBorder="0" applyAlignment="0" applyProtection="0"/>
    <xf numFmtId="3" fontId="13" fillId="8" borderId="2">
      <alignment horizontal="right"/>
    </xf>
    <xf numFmtId="0" fontId="9" fillId="41" borderId="0" applyNumberFormat="0" applyBorder="0" applyAlignment="0" applyProtection="0"/>
    <xf numFmtId="10" fontId="9" fillId="0" borderId="0" applyFill="0" applyBorder="0">
      <alignment horizontal="right" wrapText="1"/>
      <protection hidden="1"/>
    </xf>
    <xf numFmtId="0" fontId="14" fillId="6" borderId="64">
      <alignment horizontal="left" indent="2"/>
    </xf>
    <xf numFmtId="0" fontId="71" fillId="67" borderId="60" applyNumberFormat="0" applyFont="0" applyAlignment="0" applyProtection="0"/>
    <xf numFmtId="0" fontId="12" fillId="0" borderId="9">
      <alignment horizontal="center" vertical="center"/>
    </xf>
    <xf numFmtId="0" fontId="9" fillId="2" borderId="0" applyBorder="0">
      <alignment horizontal="left"/>
      <protection hidden="1"/>
    </xf>
    <xf numFmtId="43" fontId="9" fillId="0" borderId="0" applyFont="0" applyFill="0" applyBorder="0" applyAlignment="0" applyProtection="0"/>
    <xf numFmtId="0" fontId="22" fillId="0" borderId="2">
      <alignment horizontal="center" vertical="center" wrapText="1"/>
    </xf>
    <xf numFmtId="43" fontId="9" fillId="0" borderId="0" applyFont="0" applyFill="0" applyBorder="0" applyAlignment="0" applyProtection="0"/>
    <xf numFmtId="0" fontId="115" fillId="42" borderId="0" applyNumberFormat="0" applyBorder="0" applyAlignment="0" applyProtection="0"/>
    <xf numFmtId="0" fontId="22" fillId="0" borderId="2">
      <alignment horizontal="center" vertical="center" wrapText="1"/>
    </xf>
    <xf numFmtId="0" fontId="113" fillId="0" borderId="0" applyNumberFormat="0" applyFill="0" applyBorder="0" applyAlignment="0" applyProtection="0"/>
    <xf numFmtId="0" fontId="15" fillId="0" borderId="0"/>
    <xf numFmtId="0" fontId="11" fillId="5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4" fillId="5" borderId="64"/>
    <xf numFmtId="44" fontId="9" fillId="0" borderId="0" applyFont="0" applyFill="0" applyBorder="0" applyAlignment="0" applyProtection="0"/>
    <xf numFmtId="0" fontId="118" fillId="0" borderId="42" applyNumberFormat="0" applyFill="0" applyAlignment="0" applyProtection="0"/>
    <xf numFmtId="0" fontId="12" fillId="0" borderId="65">
      <alignment horizontal="left" vertical="center"/>
    </xf>
    <xf numFmtId="0" fontId="9" fillId="40" borderId="0" applyNumberFormat="0" applyBorder="0" applyAlignment="0" applyProtection="0"/>
    <xf numFmtId="3" fontId="9" fillId="0" borderId="0" applyFill="0" applyBorder="0">
      <alignment horizontal="right" wrapText="1"/>
      <protection hidden="1"/>
    </xf>
    <xf numFmtId="0" fontId="124" fillId="24" borderId="43" applyNumberFormat="0" applyAlignment="0" applyProtection="0"/>
    <xf numFmtId="0" fontId="119" fillId="20" borderId="0" applyNumberFormat="0" applyBorder="0" applyAlignment="0" applyProtection="0"/>
    <xf numFmtId="0" fontId="71" fillId="67" borderId="60" applyNumberFormat="0" applyFont="0" applyAlignment="0" applyProtection="0"/>
    <xf numFmtId="0" fontId="14" fillId="5" borderId="3"/>
    <xf numFmtId="0" fontId="14" fillId="6" borderId="3">
      <alignment horizontal="left" indent="2"/>
    </xf>
    <xf numFmtId="0" fontId="12" fillId="7" borderId="3">
      <alignment horizontal="left" indent="3"/>
    </xf>
    <xf numFmtId="43" fontId="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4" fillId="5" borderId="3"/>
    <xf numFmtId="0" fontId="2" fillId="0" borderId="0"/>
    <xf numFmtId="9" fontId="2" fillId="0" borderId="0" applyFont="0" applyFill="0" applyBorder="0" applyAlignment="0" applyProtection="0"/>
    <xf numFmtId="0" fontId="2" fillId="0" borderId="0"/>
    <xf numFmtId="41" fontId="63" fillId="0" borderId="0" applyFont="0" applyFill="0" applyBorder="0" applyAlignment="0" applyProtection="0"/>
    <xf numFmtId="43" fontId="63" fillId="0" borderId="0" applyFont="0" applyFill="0" applyBorder="0" applyAlignment="0" applyProtection="0"/>
    <xf numFmtId="42"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91" fillId="0" borderId="2">
      <alignment horizontal="center" vertical="center" wrapText="1"/>
    </xf>
    <xf numFmtId="0" fontId="60" fillId="0" borderId="2">
      <alignment horizontal="center" vertical="center" wrapText="1"/>
    </xf>
    <xf numFmtId="3" fontId="95" fillId="85" borderId="2">
      <protection locked="0"/>
    </xf>
    <xf numFmtId="3" fontId="95" fillId="84" borderId="2">
      <alignment horizontal="right"/>
    </xf>
    <xf numFmtId="3" fontId="91" fillId="55" borderId="2">
      <alignment horizontal="right"/>
    </xf>
    <xf numFmtId="3" fontId="92" fillId="58" borderId="2">
      <alignment horizontal="right"/>
    </xf>
    <xf numFmtId="0" fontId="91" fillId="0" borderId="10">
      <alignment horizontal="left" vertical="center"/>
    </xf>
    <xf numFmtId="3" fontId="13" fillId="87" borderId="2">
      <alignment horizontal="right"/>
    </xf>
    <xf numFmtId="41"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3" fontId="92" fillId="88" borderId="2">
      <alignment horizontal="right"/>
    </xf>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71" fillId="67" borderId="60" applyNumberFormat="0" applyFont="0" applyAlignment="0" applyProtection="0"/>
    <xf numFmtId="0" fontId="2" fillId="0" borderId="0"/>
    <xf numFmtId="0" fontId="2" fillId="0" borderId="0"/>
    <xf numFmtId="0" fontId="71" fillId="67" borderId="60" applyNumberFormat="0" applyFont="0" applyAlignment="0" applyProtection="0"/>
    <xf numFmtId="0" fontId="2" fillId="0" borderId="0"/>
    <xf numFmtId="0" fontId="71" fillId="67" borderId="60" applyNumberFormat="0" applyFont="0" applyAlignment="0" applyProtection="0"/>
    <xf numFmtId="0" fontId="2" fillId="0" borderId="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2" fillId="0" borderId="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71" fillId="67" borderId="60" applyNumberFormat="0" applyFont="0" applyAlignment="0" applyProtection="0"/>
    <xf numFmtId="0" fontId="2" fillId="0" borderId="0"/>
    <xf numFmtId="0" fontId="71" fillId="67" borderId="60" applyNumberFormat="0" applyFont="0" applyAlignment="0" applyProtection="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2" fillId="0" borderId="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91" fillId="0" borderId="10">
      <alignment horizontal="left" vertical="center"/>
    </xf>
    <xf numFmtId="0" fontId="2" fillId="0" borderId="0"/>
    <xf numFmtId="3" fontId="13" fillId="81" borderId="2">
      <alignment horizontal="right"/>
    </xf>
    <xf numFmtId="0" fontId="85" fillId="64" borderId="61" applyNumberFormat="0" applyAlignment="0" applyProtection="0"/>
    <xf numFmtId="0" fontId="86" fillId="78" borderId="61" applyNumberFormat="0" applyAlignment="0" applyProtection="0"/>
    <xf numFmtId="0" fontId="14" fillId="5" borderId="3"/>
    <xf numFmtId="0" fontId="14" fillId="6" borderId="3">
      <alignment horizontal="left" indent="2"/>
    </xf>
    <xf numFmtId="0" fontId="86" fillId="78" borderId="61" applyNumberFormat="0" applyAlignment="0" applyProtection="0"/>
    <xf numFmtId="0" fontId="85" fillId="64" borderId="61" applyNumberFormat="0" applyAlignment="0" applyProtection="0"/>
    <xf numFmtId="0" fontId="12" fillId="7" borderId="3">
      <alignment horizontal="left" indent="3"/>
    </xf>
    <xf numFmtId="0" fontId="87" fillId="78" borderId="62" applyNumberFormat="0" applyAlignment="0" applyProtection="0"/>
    <xf numFmtId="0" fontId="87" fillId="78" borderId="62" applyNumberFormat="0" applyAlignment="0" applyProtection="0"/>
    <xf numFmtId="0" fontId="2" fillId="0" borderId="0"/>
    <xf numFmtId="0" fontId="82" fillId="0" borderId="63" applyNumberFormat="0" applyFill="0" applyAlignment="0" applyProtection="0"/>
    <xf numFmtId="0" fontId="86" fillId="78" borderId="61" applyNumberForma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7" fillId="78" borderId="62"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6" fillId="78" borderId="61"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71" fillId="67" borderId="60" applyNumberFormat="0" applyFont="0" applyAlignment="0" applyProtection="0"/>
    <xf numFmtId="0" fontId="86" fillId="78" borderId="61" applyNumberFormat="0" applyAlignment="0" applyProtection="0"/>
    <xf numFmtId="0" fontId="85" fillId="64" borderId="61"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82" fillId="0" borderId="63" applyNumberFormat="0" applyFill="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2" fillId="0" borderId="0"/>
    <xf numFmtId="0" fontId="86" fillId="78" borderId="61" applyNumberFormat="0" applyAlignment="0" applyProtection="0"/>
    <xf numFmtId="0" fontId="2" fillId="0" borderId="0"/>
    <xf numFmtId="0" fontId="86" fillId="78" borderId="61"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2" fillId="0" borderId="0"/>
    <xf numFmtId="0" fontId="2" fillId="0" borderId="0"/>
    <xf numFmtId="0" fontId="85" fillId="64" borderId="61" applyNumberFormat="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2" fillId="0" borderId="0"/>
    <xf numFmtId="0" fontId="2" fillId="0" borderId="0"/>
    <xf numFmtId="0" fontId="71" fillId="67" borderId="60" applyNumberFormat="0" applyFont="0" applyAlignment="0" applyProtection="0"/>
    <xf numFmtId="0" fontId="87" fillId="78" borderId="62" applyNumberFormat="0" applyAlignment="0" applyProtection="0"/>
    <xf numFmtId="0" fontId="2" fillId="0" borderId="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2" fillId="0" borderId="0"/>
    <xf numFmtId="0" fontId="2" fillId="0" borderId="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61"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7"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2" fillId="0" borderId="0"/>
    <xf numFmtId="0" fontId="2" fillId="0" borderId="0"/>
    <xf numFmtId="0" fontId="86" fillId="78" borderId="61" applyNumberFormat="0" applyAlignment="0" applyProtection="0"/>
    <xf numFmtId="0" fontId="2" fillId="0" borderId="0"/>
    <xf numFmtId="0" fontId="2" fillId="0" borderId="0"/>
    <xf numFmtId="0" fontId="85"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2" fillId="0" borderId="0"/>
    <xf numFmtId="0" fontId="2" fillId="0" borderId="0"/>
    <xf numFmtId="0" fontId="2" fillId="0" borderId="0"/>
    <xf numFmtId="0" fontId="82" fillId="0" borderId="63" applyNumberFormat="0" applyFill="0" applyAlignment="0" applyProtection="0"/>
    <xf numFmtId="0" fontId="2" fillId="0" borderId="0"/>
    <xf numFmtId="0" fontId="2" fillId="0" borderId="0"/>
    <xf numFmtId="0" fontId="86" fillId="78" borderId="61" applyNumberFormat="0" applyAlignment="0" applyProtection="0"/>
    <xf numFmtId="0" fontId="2" fillId="0" borderId="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86" fillId="78" borderId="61" applyNumberFormat="0" applyAlignment="0" applyProtection="0"/>
    <xf numFmtId="0" fontId="2" fillId="0" borderId="0"/>
    <xf numFmtId="0" fontId="82" fillId="0" borderId="63" applyNumberFormat="0" applyFill="0" applyAlignment="0" applyProtection="0"/>
    <xf numFmtId="0" fontId="2" fillId="0" borderId="0"/>
    <xf numFmtId="0" fontId="87" fillId="78" borderId="62" applyNumberFormat="0" applyAlignment="0" applyProtection="0"/>
    <xf numFmtId="0" fontId="2" fillId="0" borderId="0"/>
    <xf numFmtId="0" fontId="2" fillId="0" borderId="0"/>
    <xf numFmtId="0" fontId="85" fillId="64" borderId="61" applyNumberFormat="0" applyAlignment="0" applyProtection="0"/>
    <xf numFmtId="0" fontId="86" fillId="78" borderId="61" applyNumberFormat="0" applyAlignment="0" applyProtection="0"/>
    <xf numFmtId="0" fontId="2" fillId="0" borderId="0"/>
    <xf numFmtId="0" fontId="87" fillId="78" borderId="62"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6" fillId="78" borderId="61" applyNumberFormat="0" applyAlignment="0" applyProtection="0"/>
    <xf numFmtId="0" fontId="2" fillId="0" borderId="0"/>
    <xf numFmtId="0" fontId="2" fillId="0" borderId="0"/>
    <xf numFmtId="0" fontId="82" fillId="0" borderId="63" applyNumberFormat="0" applyFill="0" applyAlignment="0" applyProtection="0"/>
    <xf numFmtId="0" fontId="2" fillId="0" borderId="0"/>
    <xf numFmtId="0" fontId="2" fillId="0" borderId="0"/>
    <xf numFmtId="0" fontId="2" fillId="0" borderId="0"/>
    <xf numFmtId="0" fontId="2" fillId="0" borderId="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2" fillId="0" borderId="0"/>
    <xf numFmtId="0" fontId="86" fillId="78" borderId="61" applyNumberFormat="0" applyAlignment="0" applyProtection="0"/>
    <xf numFmtId="0" fontId="2" fillId="0" borderId="0"/>
    <xf numFmtId="0" fontId="82" fillId="0" borderId="63" applyNumberFormat="0" applyFill="0" applyAlignment="0" applyProtection="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2" fillId="0" borderId="0"/>
    <xf numFmtId="0" fontId="2" fillId="0" borderId="0"/>
    <xf numFmtId="0" fontId="2" fillId="0" borderId="0"/>
    <xf numFmtId="0" fontId="86" fillId="78" borderId="61" applyNumberFormat="0" applyAlignment="0" applyProtection="0"/>
    <xf numFmtId="0" fontId="2" fillId="0" borderId="0"/>
    <xf numFmtId="0" fontId="2" fillId="0" borderId="0"/>
    <xf numFmtId="0" fontId="87" fillId="78" borderId="62" applyNumberFormat="0" applyAlignment="0" applyProtection="0"/>
    <xf numFmtId="0" fontId="2" fillId="0" borderId="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6" fillId="78" borderId="61"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2" fillId="0" borderId="63" applyNumberFormat="0" applyFill="0" applyAlignment="0" applyProtection="0"/>
    <xf numFmtId="0" fontId="85" fillId="64" borderId="61" applyNumberFormat="0" applyAlignment="0" applyProtection="0"/>
    <xf numFmtId="0" fontId="2" fillId="0" borderId="0"/>
    <xf numFmtId="0" fontId="2" fillId="0" borderId="0"/>
    <xf numFmtId="0" fontId="86" fillId="78" borderId="61"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2" fillId="0" borderId="0"/>
    <xf numFmtId="0" fontId="2" fillId="0" borderId="0"/>
    <xf numFmtId="0" fontId="2" fillId="0" borderId="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2" fillId="0" borderId="0"/>
    <xf numFmtId="0" fontId="2" fillId="0" borderId="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61"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7"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2" fillId="0" borderId="0"/>
    <xf numFmtId="0" fontId="2" fillId="0" borderId="0"/>
    <xf numFmtId="0" fontId="86" fillId="78" borderId="61" applyNumberFormat="0" applyAlignment="0" applyProtection="0"/>
    <xf numFmtId="0" fontId="2" fillId="0" borderId="0"/>
    <xf numFmtId="0" fontId="2" fillId="0" borderId="0"/>
    <xf numFmtId="0" fontId="85"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2" fillId="0" borderId="0"/>
    <xf numFmtId="0" fontId="2" fillId="0" borderId="0"/>
    <xf numFmtId="0" fontId="2" fillId="0" borderId="0"/>
    <xf numFmtId="0" fontId="82" fillId="0" borderId="63" applyNumberFormat="0" applyFill="0" applyAlignment="0" applyProtection="0"/>
    <xf numFmtId="0" fontId="2" fillId="0" borderId="0"/>
    <xf numFmtId="0" fontId="2" fillId="0" borderId="0"/>
    <xf numFmtId="0" fontId="86" fillId="78" borderId="61" applyNumberFormat="0" applyAlignment="0" applyProtection="0"/>
    <xf numFmtId="0" fontId="2" fillId="0" borderId="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86" fillId="78" borderId="61" applyNumberFormat="0" applyAlignment="0" applyProtection="0"/>
    <xf numFmtId="0" fontId="2" fillId="0" borderId="0"/>
    <xf numFmtId="0" fontId="82" fillId="0" borderId="63" applyNumberFormat="0" applyFill="0" applyAlignment="0" applyProtection="0"/>
    <xf numFmtId="0" fontId="2" fillId="0" borderId="0"/>
    <xf numFmtId="0" fontId="85" fillId="64" borderId="61" applyNumberFormat="0" applyAlignment="0" applyProtection="0"/>
    <xf numFmtId="0" fontId="2" fillId="0" borderId="0"/>
    <xf numFmtId="0" fontId="2" fillId="0" borderId="0"/>
    <xf numFmtId="0" fontId="85" fillId="64" borderId="61" applyNumberFormat="0" applyAlignment="0" applyProtection="0"/>
    <xf numFmtId="0" fontId="86" fillId="78" borderId="61" applyNumberFormat="0" applyAlignment="0" applyProtection="0"/>
    <xf numFmtId="0" fontId="2" fillId="0" borderId="0"/>
    <xf numFmtId="0" fontId="87" fillId="78" borderId="62" applyNumberFormat="0" applyAlignment="0" applyProtection="0"/>
    <xf numFmtId="0" fontId="71" fillId="67" borderId="60" applyNumberFormat="0" applyFont="0" applyAlignment="0" applyProtection="0"/>
    <xf numFmtId="0" fontId="86" fillId="78" borderId="61" applyNumberFormat="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6" fillId="78" borderId="61" applyNumberFormat="0" applyAlignment="0" applyProtection="0"/>
    <xf numFmtId="0" fontId="2" fillId="0" borderId="0"/>
    <xf numFmtId="0" fontId="2" fillId="0" borderId="0"/>
    <xf numFmtId="0" fontId="82" fillId="0" borderId="63" applyNumberFormat="0" applyFill="0" applyAlignment="0" applyProtection="0"/>
    <xf numFmtId="0" fontId="2" fillId="0" borderId="0"/>
    <xf numFmtId="0" fontId="2" fillId="0" borderId="0"/>
    <xf numFmtId="0" fontId="2" fillId="0" borderId="0"/>
    <xf numFmtId="0" fontId="2" fillId="0" borderId="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2" fillId="0" borderId="0"/>
    <xf numFmtId="0" fontId="86" fillId="78" borderId="61" applyNumberFormat="0" applyAlignment="0" applyProtection="0"/>
    <xf numFmtId="0" fontId="2" fillId="0" borderId="0"/>
    <xf numFmtId="0" fontId="82" fillId="0" borderId="63" applyNumberFormat="0" applyFill="0" applyAlignment="0" applyProtection="0"/>
    <xf numFmtId="0" fontId="2" fillId="0" borderId="0"/>
    <xf numFmtId="0" fontId="2" fillId="0" borderId="0"/>
    <xf numFmtId="0" fontId="2" fillId="0" borderId="0"/>
    <xf numFmtId="0" fontId="2" fillId="0" borderId="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2" fillId="0" borderId="0"/>
    <xf numFmtId="0" fontId="2" fillId="0" borderId="0"/>
    <xf numFmtId="0" fontId="2" fillId="0" borderId="0"/>
    <xf numFmtId="0" fontId="86" fillId="78" borderId="61" applyNumberFormat="0" applyAlignment="0" applyProtection="0"/>
    <xf numFmtId="0" fontId="2" fillId="0" borderId="0"/>
    <xf numFmtId="0" fontId="2" fillId="0" borderId="0"/>
    <xf numFmtId="0" fontId="87" fillId="78" borderId="62" applyNumberFormat="0" applyAlignment="0" applyProtection="0"/>
    <xf numFmtId="0" fontId="2" fillId="0" borderId="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6" fillId="78" borderId="61" applyNumberFormat="0" applyAlignment="0" applyProtection="0"/>
    <xf numFmtId="0" fontId="14" fillId="5" borderId="3"/>
    <xf numFmtId="0" fontId="2" fillId="0" borderId="0"/>
    <xf numFmtId="9" fontId="2" fillId="0" borderId="0" applyFont="0" applyFill="0" applyBorder="0" applyAlignment="0" applyProtection="0"/>
    <xf numFmtId="0" fontId="2" fillId="0" borderId="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6" fillId="78" borderId="61" applyNumberFormat="0" applyAlignment="0" applyProtection="0"/>
    <xf numFmtId="0" fontId="87" fillId="78" borderId="62" applyNumberFormat="0" applyAlignment="0" applyProtection="0"/>
    <xf numFmtId="0" fontId="71" fillId="67" borderId="60" applyNumberFormat="0" applyFon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71" fillId="67" borderId="60" applyNumberFormat="0" applyFont="0" applyAlignment="0" applyProtection="0"/>
    <xf numFmtId="0" fontId="86" fillId="78"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7" fillId="78" borderId="62" applyNumberFormat="0" applyAlignment="0" applyProtection="0"/>
    <xf numFmtId="0" fontId="87" fillId="78" borderId="62"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5" fillId="64" borderId="61" applyNumberFormat="0" applyAlignment="0" applyProtection="0"/>
    <xf numFmtId="0" fontId="82" fillId="0" borderId="63" applyNumberFormat="0" applyFill="0" applyAlignment="0" applyProtection="0"/>
    <xf numFmtId="0" fontId="14" fillId="5" borderId="64"/>
    <xf numFmtId="0" fontId="12" fillId="7" borderId="64">
      <alignment horizontal="left" indent="3"/>
    </xf>
    <xf numFmtId="0" fontId="71" fillId="67" borderId="60" applyNumberFormat="0" applyFont="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12" fillId="0" borderId="10">
      <alignment horizontal="left" vertical="center"/>
    </xf>
    <xf numFmtId="0" fontId="71" fillId="67" borderId="60" applyNumberFormat="0" applyFont="0" applyAlignment="0" applyProtection="0"/>
    <xf numFmtId="0" fontId="82" fillId="0" borderId="63" applyNumberFormat="0" applyFill="0" applyAlignment="0" applyProtection="0"/>
    <xf numFmtId="0" fontId="86" fillId="78" borderId="61" applyNumberFormat="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7" fillId="78" borderId="62" applyNumberFormat="0" applyAlignment="0" applyProtection="0"/>
    <xf numFmtId="0" fontId="86" fillId="78"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5" fillId="64" borderId="61" applyNumberFormat="0" applyAlignment="0" applyProtection="0"/>
    <xf numFmtId="0" fontId="86" fillId="78" borderId="61" applyNumberFormat="0" applyAlignment="0" applyProtection="0"/>
    <xf numFmtId="0" fontId="71" fillId="67" borderId="60" applyNumberFormat="0" applyFont="0" applyAlignment="0" applyProtection="0"/>
    <xf numFmtId="0" fontId="87" fillId="78" borderId="62"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6" fillId="78" borderId="61"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71" fillId="67" borderId="60" applyNumberFormat="0" applyFont="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7" fillId="78" borderId="62" applyNumberFormat="0" applyAlignment="0" applyProtection="0"/>
    <xf numFmtId="0" fontId="71" fillId="67" borderId="60" applyNumberFormat="0" applyFont="0" applyAlignment="0" applyProtection="0"/>
    <xf numFmtId="0" fontId="87" fillId="78" borderId="62" applyNumberFormat="0" applyAlignment="0" applyProtection="0"/>
    <xf numFmtId="0" fontId="86" fillId="78" borderId="61" applyNumberFormat="0" applyAlignment="0" applyProtection="0"/>
    <xf numFmtId="0" fontId="71" fillId="67" borderId="60" applyNumberFormat="0" applyFon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71" fillId="67" borderId="60" applyNumberFormat="0" applyFon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71" fillId="67" borderId="60" applyNumberFormat="0" applyFon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71" fillId="67" borderId="60" applyNumberFormat="0" applyFont="0" applyAlignment="0" applyProtection="0"/>
    <xf numFmtId="0" fontId="85" fillId="64" borderId="61" applyNumberFormat="0" applyAlignment="0" applyProtection="0"/>
    <xf numFmtId="0" fontId="71" fillId="67" borderId="60" applyNumberFormat="0" applyFon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71" fillId="67" borderId="60" applyNumberFormat="0" applyFon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71" fillId="67" borderId="60" applyNumberFormat="0" applyFont="0" applyAlignment="0" applyProtection="0"/>
    <xf numFmtId="0" fontId="86" fillId="78" borderId="61"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71" fillId="67" borderId="60" applyNumberFormat="0" applyFont="0" applyAlignment="0" applyProtection="0"/>
    <xf numFmtId="0" fontId="85" fillId="64" borderId="61" applyNumberFormat="0" applyAlignment="0" applyProtection="0"/>
    <xf numFmtId="0" fontId="71" fillId="67" borderId="60" applyNumberFormat="0" applyFont="0" applyAlignment="0" applyProtection="0"/>
    <xf numFmtId="0" fontId="86" fillId="78" borderId="61" applyNumberFormat="0" applyAlignment="0" applyProtection="0"/>
    <xf numFmtId="0" fontId="87" fillId="78" borderId="62" applyNumberFormat="0" applyAlignment="0" applyProtection="0"/>
    <xf numFmtId="0" fontId="71" fillId="67" borderId="60" applyNumberFormat="0" applyFon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71" fillId="67" borderId="60" applyNumberFormat="0" applyFon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71" fillId="67" borderId="60" applyNumberFormat="0" applyFon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6" fillId="78" borderId="61"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71" fillId="67" borderId="60" applyNumberFormat="0" applyFont="0" applyAlignment="0" applyProtection="0"/>
    <xf numFmtId="0" fontId="82" fillId="0" borderId="63" applyNumberFormat="0" applyFill="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71" fillId="67" borderId="60" applyNumberFormat="0" applyFont="0" applyAlignment="0" applyProtection="0"/>
    <xf numFmtId="0" fontId="86" fillId="78" borderId="61" applyNumberFormat="0" applyAlignment="0" applyProtection="0"/>
    <xf numFmtId="0" fontId="87" fillId="78" borderId="62" applyNumberFormat="0" applyAlignment="0" applyProtection="0"/>
    <xf numFmtId="0" fontId="71" fillId="67" borderId="60" applyNumberFormat="0" applyFont="0" applyAlignment="0" applyProtection="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71" fillId="67" borderId="60" applyNumberFormat="0" applyFont="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87" fillId="78" borderId="62" applyNumberFormat="0" applyAlignment="0" applyProtection="0"/>
    <xf numFmtId="0" fontId="71" fillId="67" borderId="60" applyNumberFormat="0" applyFont="0" applyAlignment="0" applyProtection="0"/>
    <xf numFmtId="0" fontId="82" fillId="0" borderId="63" applyNumberFormat="0" applyFill="0" applyAlignment="0" applyProtection="0"/>
    <xf numFmtId="0" fontId="86" fillId="78" borderId="61" applyNumberFormat="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7" fillId="78" borderId="62" applyNumberFormat="0" applyAlignment="0" applyProtection="0"/>
    <xf numFmtId="0" fontId="86" fillId="78"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5" fillId="64" borderId="61" applyNumberFormat="0" applyAlignment="0" applyProtection="0"/>
    <xf numFmtId="0" fontId="86" fillId="78" borderId="61" applyNumberFormat="0" applyAlignment="0" applyProtection="0"/>
    <xf numFmtId="0" fontId="71" fillId="67" borderId="60" applyNumberFormat="0" applyFont="0" applyAlignment="0" applyProtection="0"/>
    <xf numFmtId="0" fontId="87" fillId="78" borderId="62"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6" fillId="78" borderId="61"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71" fillId="67" borderId="60" applyNumberFormat="0" applyFont="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7" fillId="78" borderId="62" applyNumberFormat="0" applyAlignment="0" applyProtection="0"/>
    <xf numFmtId="0" fontId="71" fillId="67" borderId="60" applyNumberFormat="0" applyFont="0" applyAlignment="0" applyProtection="0"/>
    <xf numFmtId="0" fontId="87" fillId="78" borderId="62" applyNumberFormat="0" applyAlignment="0" applyProtection="0"/>
    <xf numFmtId="0" fontId="86" fillId="78" borderId="61" applyNumberFormat="0" applyAlignment="0" applyProtection="0"/>
    <xf numFmtId="0" fontId="71" fillId="67" borderId="60" applyNumberFormat="0" applyFon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71" fillId="67" borderId="60" applyNumberFormat="0" applyFon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71" fillId="67" borderId="60" applyNumberFormat="0" applyFon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71" fillId="67" borderId="60" applyNumberFormat="0" applyFont="0" applyAlignment="0" applyProtection="0"/>
    <xf numFmtId="0" fontId="85" fillId="64" borderId="61" applyNumberFormat="0" applyAlignment="0" applyProtection="0"/>
    <xf numFmtId="0" fontId="71" fillId="67" borderId="60" applyNumberFormat="0" applyFon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14" fillId="5" borderId="64"/>
    <xf numFmtId="0" fontId="12" fillId="7" borderId="64">
      <alignment horizontal="left" indent="3"/>
    </xf>
    <xf numFmtId="0" fontId="2" fillId="0" borderId="0"/>
    <xf numFmtId="3" fontId="13" fillId="87" borderId="2">
      <alignment horizontal="right"/>
    </xf>
    <xf numFmtId="0" fontId="91" fillId="0" borderId="2">
      <alignment horizontal="center" vertical="center" wrapText="1"/>
    </xf>
    <xf numFmtId="0" fontId="91" fillId="0" borderId="2">
      <alignment horizontal="center" vertical="center" wrapText="1"/>
    </xf>
    <xf numFmtId="0" fontId="60" fillId="0" borderId="2">
      <alignment horizontal="center" vertical="center" wrapText="1"/>
    </xf>
    <xf numFmtId="0" fontId="60" fillId="0" borderId="2">
      <alignment horizontal="center" vertical="center" wrapText="1"/>
    </xf>
    <xf numFmtId="3" fontId="92" fillId="89" borderId="2">
      <alignment horizontal="right"/>
    </xf>
    <xf numFmtId="3" fontId="92" fillId="89" borderId="2">
      <alignment horizontal="right"/>
    </xf>
    <xf numFmtId="3" fontId="95" fillId="85" borderId="2">
      <protection locked="0"/>
    </xf>
    <xf numFmtId="0" fontId="95" fillId="85" borderId="3"/>
    <xf numFmtId="0" fontId="95" fillId="85" borderId="3"/>
    <xf numFmtId="0" fontId="95" fillId="85" borderId="3"/>
    <xf numFmtId="0" fontId="95" fillId="85" borderId="3"/>
    <xf numFmtId="0" fontId="95" fillId="85" borderId="3"/>
    <xf numFmtId="0" fontId="95" fillId="85" borderId="3"/>
    <xf numFmtId="0" fontId="95" fillId="85" borderId="3"/>
    <xf numFmtId="0" fontId="95" fillId="84" borderId="3">
      <alignment horizontal="left" indent="2"/>
    </xf>
    <xf numFmtId="0" fontId="95" fillId="84" borderId="3">
      <alignment horizontal="left" indent="2"/>
    </xf>
    <xf numFmtId="0" fontId="95" fillId="84" borderId="3">
      <alignment horizontal="left" indent="2"/>
    </xf>
    <xf numFmtId="3" fontId="95" fillId="84" borderId="2">
      <alignment horizontal="right"/>
    </xf>
    <xf numFmtId="3" fontId="95" fillId="84" borderId="2">
      <alignment horizontal="right"/>
    </xf>
    <xf numFmtId="3" fontId="91" fillId="55" borderId="2">
      <alignment horizontal="right"/>
    </xf>
    <xf numFmtId="3" fontId="91" fillId="55" borderId="2">
      <alignment horizontal="right"/>
    </xf>
    <xf numFmtId="0" fontId="91" fillId="55" borderId="3">
      <alignment horizontal="left" indent="3"/>
    </xf>
    <xf numFmtId="0" fontId="91" fillId="55" borderId="3">
      <alignment horizontal="left" indent="3"/>
    </xf>
    <xf numFmtId="0" fontId="91" fillId="55" borderId="3">
      <alignment horizontal="left" indent="3"/>
    </xf>
    <xf numFmtId="0" fontId="91" fillId="55" borderId="3">
      <alignment horizontal="left" indent="3"/>
    </xf>
    <xf numFmtId="0" fontId="91" fillId="55" borderId="3">
      <alignment horizontal="left" indent="3"/>
    </xf>
    <xf numFmtId="0" fontId="91" fillId="55" borderId="3">
      <alignment horizontal="left" indent="3"/>
    </xf>
    <xf numFmtId="0" fontId="91" fillId="55" borderId="3">
      <alignment horizontal="left" indent="3"/>
    </xf>
    <xf numFmtId="3" fontId="92" fillId="58" borderId="2">
      <alignment horizontal="right"/>
    </xf>
    <xf numFmtId="3" fontId="92" fillId="58" borderId="2">
      <alignment horizontal="right"/>
    </xf>
    <xf numFmtId="3" fontId="92" fillId="88" borderId="2">
      <alignment horizontal="right"/>
    </xf>
    <xf numFmtId="3" fontId="92" fillId="88" borderId="2">
      <alignment horizontal="right"/>
    </xf>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91" fillId="0" borderId="10">
      <alignment horizontal="left" vertical="center"/>
    </xf>
    <xf numFmtId="0" fontId="91" fillId="0" borderId="10">
      <alignment horizontal="left" vertical="center"/>
    </xf>
    <xf numFmtId="0" fontId="91" fillId="0" borderId="10">
      <alignment horizontal="left" vertical="center"/>
    </xf>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5" fillId="67" borderId="73" applyNumberFormat="0" applyFont="0" applyAlignment="0" applyProtection="0"/>
    <xf numFmtId="0" fontId="66" fillId="0" borderId="75" applyNumberFormat="0" applyFill="0" applyAlignment="0" applyProtection="0"/>
    <xf numFmtId="0" fontId="68" fillId="64" borderId="72" applyNumberFormat="0" applyAlignment="0" applyProtection="0"/>
    <xf numFmtId="0" fontId="68" fillId="64" borderId="72" applyNumberFormat="0" applyAlignment="0" applyProtection="0"/>
    <xf numFmtId="43" fontId="9" fillId="0" borderId="0" applyFont="0" applyFill="0" applyBorder="0" applyAlignment="0" applyProtection="0"/>
    <xf numFmtId="41"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0" fontId="14" fillId="5" borderId="3"/>
    <xf numFmtId="0" fontId="15" fillId="67" borderId="73" applyNumberFormat="0" applyFont="0" applyAlignment="0" applyProtection="0"/>
    <xf numFmtId="0" fontId="129" fillId="64" borderId="72" applyNumberFormat="0" applyAlignment="0" applyProtection="0"/>
    <xf numFmtId="0" fontId="129" fillId="64" borderId="66" applyNumberFormat="0" applyAlignment="0" applyProtection="0"/>
    <xf numFmtId="0" fontId="14" fillId="5" borderId="3"/>
    <xf numFmtId="0" fontId="146" fillId="78" borderId="74" applyNumberFormat="0" applyAlignment="0" applyProtection="0"/>
    <xf numFmtId="0" fontId="12" fillId="7" borderId="3">
      <alignment horizontal="left" indent="3"/>
    </xf>
    <xf numFmtId="0" fontId="68" fillId="64" borderId="66" applyNumberFormat="0" applyAlignment="0" applyProtection="0"/>
    <xf numFmtId="0" fontId="131" fillId="78" borderId="66" applyNumberFormat="0" applyAlignment="0" applyProtection="0"/>
    <xf numFmtId="37" fontId="90" fillId="0" borderId="0"/>
    <xf numFmtId="0" fontId="2" fillId="0" borderId="0"/>
    <xf numFmtId="0" fontId="60" fillId="59" borderId="0" applyNumberFormat="0" applyBorder="0" applyAlignment="0" applyProtection="0"/>
    <xf numFmtId="0" fontId="60" fillId="59" borderId="0" applyNumberFormat="0" applyBorder="0" applyAlignment="0" applyProtection="0"/>
    <xf numFmtId="0" fontId="60" fillId="59" borderId="0" applyNumberFormat="0" applyBorder="0" applyAlignment="0" applyProtection="0"/>
    <xf numFmtId="0" fontId="60" fillId="60" borderId="0" applyNumberFormat="0" applyBorder="0" applyAlignment="0" applyProtection="0"/>
    <xf numFmtId="0" fontId="60" fillId="60" borderId="0" applyNumberFormat="0" applyBorder="0" applyAlignment="0" applyProtection="0"/>
    <xf numFmtId="0" fontId="60" fillId="60"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3" fillId="59" borderId="0" applyNumberFormat="0" applyBorder="0" applyAlignment="0" applyProtection="0"/>
    <xf numFmtId="0" fontId="63" fillId="60" borderId="0" applyNumberFormat="0" applyBorder="0" applyAlignment="0" applyProtection="0"/>
    <xf numFmtId="0" fontId="63" fillId="61" borderId="0" applyNumberFormat="0" applyBorder="0" applyAlignment="0" applyProtection="0"/>
    <xf numFmtId="0" fontId="63" fillId="62" borderId="0" applyNumberFormat="0" applyBorder="0" applyAlignment="0" applyProtection="0"/>
    <xf numFmtId="0" fontId="63" fillId="63" borderId="0" applyNumberFormat="0" applyBorder="0" applyAlignment="0" applyProtection="0"/>
    <xf numFmtId="0" fontId="63" fillId="64" borderId="0" applyNumberFormat="0" applyBorder="0" applyAlignment="0" applyProtection="0"/>
    <xf numFmtId="0" fontId="60" fillId="59" borderId="0" applyNumberFormat="0" applyBorder="0" applyAlignment="0" applyProtection="0"/>
    <xf numFmtId="0" fontId="60" fillId="60" borderId="0" applyNumberFormat="0" applyBorder="0" applyAlignment="0" applyProtection="0"/>
    <xf numFmtId="0" fontId="60" fillId="61" borderId="0" applyNumberFormat="0" applyBorder="0" applyAlignment="0" applyProtection="0"/>
    <xf numFmtId="0" fontId="60" fillId="62" borderId="0" applyNumberFormat="0" applyBorder="0" applyAlignment="0" applyProtection="0"/>
    <xf numFmtId="0" fontId="60" fillId="63" borderId="0" applyNumberFormat="0" applyBorder="0" applyAlignment="0" applyProtection="0"/>
    <xf numFmtId="0" fontId="60" fillId="64"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8" borderId="0" applyNumberFormat="0" applyBorder="0" applyAlignment="0" applyProtection="0"/>
    <xf numFmtId="0" fontId="60" fillId="68" borderId="0" applyNumberFormat="0" applyBorder="0" applyAlignment="0" applyProtection="0"/>
    <xf numFmtId="0" fontId="60" fillId="68"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3" fillId="65" borderId="0" applyNumberFormat="0" applyBorder="0" applyAlignment="0" applyProtection="0"/>
    <xf numFmtId="0" fontId="63" fillId="66" borderId="0" applyNumberFormat="0" applyBorder="0" applyAlignment="0" applyProtection="0"/>
    <xf numFmtId="0" fontId="63" fillId="68" borderId="0" applyNumberFormat="0" applyBorder="0" applyAlignment="0" applyProtection="0"/>
    <xf numFmtId="0" fontId="63" fillId="62" borderId="0" applyNumberFormat="0" applyBorder="0" applyAlignment="0" applyProtection="0"/>
    <xf numFmtId="0" fontId="63" fillId="65" borderId="0" applyNumberFormat="0" applyBorder="0" applyAlignment="0" applyProtection="0"/>
    <xf numFmtId="0" fontId="63" fillId="69" borderId="0" applyNumberFormat="0" applyBorder="0" applyAlignment="0" applyProtection="0"/>
    <xf numFmtId="0" fontId="60" fillId="65" borderId="0" applyNumberFormat="0" applyBorder="0" applyAlignment="0" applyProtection="0"/>
    <xf numFmtId="0" fontId="60" fillId="66" borderId="0" applyNumberFormat="0" applyBorder="0" applyAlignment="0" applyProtection="0"/>
    <xf numFmtId="0" fontId="60" fillId="68" borderId="0" applyNumberFormat="0" applyBorder="0" applyAlignment="0" applyProtection="0"/>
    <xf numFmtId="0" fontId="60" fillId="62" borderId="0" applyNumberFormat="0" applyBorder="0" applyAlignment="0" applyProtection="0"/>
    <xf numFmtId="0" fontId="60" fillId="65" borderId="0" applyNumberFormat="0" applyBorder="0" applyAlignment="0" applyProtection="0"/>
    <xf numFmtId="0" fontId="60" fillId="69" borderId="0" applyNumberFormat="0" applyBorder="0" applyAlignment="0" applyProtection="0"/>
    <xf numFmtId="0" fontId="127" fillId="71" borderId="0" applyNumberFormat="0" applyBorder="0" applyAlignment="0" applyProtection="0"/>
    <xf numFmtId="0" fontId="127" fillId="66" borderId="0" applyNumberFormat="0" applyBorder="0" applyAlignment="0" applyProtection="0"/>
    <xf numFmtId="0" fontId="127" fillId="68" borderId="0" applyNumberFormat="0" applyBorder="0" applyAlignment="0" applyProtection="0"/>
    <xf numFmtId="0" fontId="127" fillId="72" borderId="0" applyNumberFormat="0" applyBorder="0" applyAlignment="0" applyProtection="0"/>
    <xf numFmtId="0" fontId="127" fillId="73" borderId="0" applyNumberFormat="0" applyBorder="0" applyAlignment="0" applyProtection="0"/>
    <xf numFmtId="0" fontId="127" fillId="74" borderId="0" applyNumberFormat="0" applyBorder="0" applyAlignment="0" applyProtection="0"/>
    <xf numFmtId="0" fontId="62" fillId="71" borderId="0" applyNumberFormat="0" applyBorder="0" applyAlignment="0" applyProtection="0"/>
    <xf numFmtId="0" fontId="62" fillId="66" borderId="0" applyNumberFormat="0" applyBorder="0" applyAlignment="0" applyProtection="0"/>
    <xf numFmtId="0" fontId="62" fillId="68" borderId="0" applyNumberFormat="0" applyBorder="0" applyAlignment="0" applyProtection="0"/>
    <xf numFmtId="0" fontId="62" fillId="72" borderId="0" applyNumberFormat="0" applyBorder="0" applyAlignment="0" applyProtection="0"/>
    <xf numFmtId="0" fontId="62" fillId="73" borderId="0" applyNumberFormat="0" applyBorder="0" applyAlignment="0" applyProtection="0"/>
    <xf numFmtId="0" fontId="62" fillId="74" borderId="0" applyNumberFormat="0" applyBorder="0" applyAlignment="0" applyProtection="0"/>
    <xf numFmtId="0" fontId="127" fillId="71" borderId="0" applyNumberFormat="0" applyBorder="0" applyAlignment="0" applyProtection="0"/>
    <xf numFmtId="0" fontId="127" fillId="66" borderId="0" applyNumberFormat="0" applyBorder="0" applyAlignment="0" applyProtection="0"/>
    <xf numFmtId="0" fontId="127" fillId="68" borderId="0" applyNumberFormat="0" applyBorder="0" applyAlignment="0" applyProtection="0"/>
    <xf numFmtId="0" fontId="127" fillId="72" borderId="0" applyNumberFormat="0" applyBorder="0" applyAlignment="0" applyProtection="0"/>
    <xf numFmtId="0" fontId="127" fillId="73" borderId="0" applyNumberFormat="0" applyBorder="0" applyAlignment="0" applyProtection="0"/>
    <xf numFmtId="0" fontId="127" fillId="74" borderId="0" applyNumberFormat="0" applyBorder="0" applyAlignment="0" applyProtection="0"/>
    <xf numFmtId="0" fontId="62" fillId="79" borderId="0" applyNumberFormat="0" applyBorder="0" applyAlignment="0" applyProtection="0"/>
    <xf numFmtId="0" fontId="62" fillId="76" borderId="0" applyNumberFormat="0" applyBorder="0" applyAlignment="0" applyProtection="0"/>
    <xf numFmtId="0" fontId="62" fillId="80" borderId="0" applyNumberFormat="0" applyBorder="0" applyAlignment="0" applyProtection="0"/>
    <xf numFmtId="0" fontId="62" fillId="72" borderId="0" applyNumberFormat="0" applyBorder="0" applyAlignment="0" applyProtection="0"/>
    <xf numFmtId="0" fontId="62" fillId="73" borderId="0" applyNumberFormat="0" applyBorder="0" applyAlignment="0" applyProtection="0"/>
    <xf numFmtId="0" fontId="62" fillId="75" borderId="0" applyNumberFormat="0" applyBorder="0" applyAlignment="0" applyProtection="0"/>
    <xf numFmtId="0" fontId="128" fillId="60" borderId="0" applyNumberFormat="0" applyBorder="0" applyAlignment="0" applyProtection="0"/>
    <xf numFmtId="0" fontId="129" fillId="64" borderId="66" applyNumberFormat="0" applyAlignment="0" applyProtection="0"/>
    <xf numFmtId="0" fontId="130" fillId="61" borderId="0" applyNumberFormat="0" applyBorder="0" applyAlignment="0" applyProtection="0"/>
    <xf numFmtId="0" fontId="131" fillId="78" borderId="66" applyNumberFormat="0" applyAlignment="0" applyProtection="0"/>
    <xf numFmtId="0" fontId="131" fillId="78" borderId="66" applyNumberFormat="0" applyAlignment="0" applyProtection="0"/>
    <xf numFmtId="0" fontId="132" fillId="78" borderId="66" applyNumberFormat="0" applyAlignment="0" applyProtection="0"/>
    <xf numFmtId="0" fontId="133" fillId="77" borderId="51" applyNumberFormat="0" applyAlignment="0" applyProtection="0"/>
    <xf numFmtId="0" fontId="134" fillId="0" borderId="57" applyNumberFormat="0" applyFill="0" applyAlignment="0" applyProtection="0"/>
    <xf numFmtId="0" fontId="135" fillId="77" borderId="51" applyNumberFormat="0" applyAlignment="0" applyProtection="0"/>
    <xf numFmtId="0" fontId="97" fillId="0" borderId="0" applyNumberFormat="0" applyFill="0" applyBorder="0" applyAlignment="0" applyProtection="0"/>
    <xf numFmtId="0" fontId="136" fillId="0" borderId="52" applyNumberFormat="0" applyFill="0" applyAlignment="0" applyProtection="0"/>
    <xf numFmtId="0" fontId="137" fillId="0" borderId="53" applyNumberFormat="0" applyFill="0" applyAlignment="0" applyProtection="0"/>
    <xf numFmtId="0" fontId="138" fillId="0" borderId="54" applyNumberFormat="0" applyFill="0" applyAlignment="0" applyProtection="0"/>
    <xf numFmtId="0" fontId="138" fillId="0" borderId="0" applyNumberFormat="0" applyFill="0" applyBorder="0" applyAlignment="0" applyProtection="0"/>
    <xf numFmtId="0" fontId="133" fillId="77" borderId="51" applyNumberFormat="0" applyAlignment="0" applyProtection="0"/>
    <xf numFmtId="0" fontId="138" fillId="0" borderId="0" applyNumberFormat="0" applyFill="0" applyBorder="0" applyAlignment="0" applyProtection="0"/>
    <xf numFmtId="0" fontId="127" fillId="79" borderId="0" applyNumberFormat="0" applyBorder="0" applyAlignment="0" applyProtection="0"/>
    <xf numFmtId="0" fontId="127" fillId="76" borderId="0" applyNumberFormat="0" applyBorder="0" applyAlignment="0" applyProtection="0"/>
    <xf numFmtId="0" fontId="127" fillId="80" borderId="0" applyNumberFormat="0" applyBorder="0" applyAlignment="0" applyProtection="0"/>
    <xf numFmtId="0" fontId="127" fillId="72" borderId="0" applyNumberFormat="0" applyBorder="0" applyAlignment="0" applyProtection="0"/>
    <xf numFmtId="0" fontId="127" fillId="73" borderId="0" applyNumberFormat="0" applyBorder="0" applyAlignment="0" applyProtection="0"/>
    <xf numFmtId="0" fontId="127" fillId="75" borderId="0" applyNumberFormat="0" applyBorder="0" applyAlignment="0" applyProtection="0"/>
    <xf numFmtId="0" fontId="129" fillId="64" borderId="66" applyNumberFormat="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65" fillId="61" borderId="0" applyNumberFormat="0" applyBorder="0" applyAlignment="0" applyProtection="0"/>
    <xf numFmtId="0" fontId="15" fillId="55" borderId="2" applyNumberFormat="0" applyFont="0" applyBorder="0" applyProtection="0">
      <alignment horizontal="center" vertical="center"/>
    </xf>
    <xf numFmtId="0" fontId="141" fillId="0" borderId="52" applyNumberFormat="0" applyFill="0" applyAlignment="0" applyProtection="0"/>
    <xf numFmtId="0" fontId="142" fillId="0" borderId="53" applyNumberFormat="0" applyFill="0" applyAlignment="0" applyProtection="0"/>
    <xf numFmtId="0" fontId="143" fillId="0" borderId="54" applyNumberFormat="0" applyFill="0" applyAlignment="0" applyProtection="0"/>
    <xf numFmtId="0" fontId="143" fillId="0" borderId="0" applyNumberFormat="0" applyFill="0" applyBorder="0" applyAlignment="0" applyProtection="0"/>
    <xf numFmtId="3" fontId="15" fillId="57" borderId="2" applyFont="0" applyProtection="0">
      <alignment horizontal="right" vertical="center"/>
    </xf>
    <xf numFmtId="0" fontId="15" fillId="57" borderId="49" applyNumberFormat="0" applyFont="0" applyBorder="0" applyProtection="0">
      <alignment horizontal="left" vertical="center"/>
    </xf>
    <xf numFmtId="0" fontId="61" fillId="0" borderId="0" applyNumberFormat="0" applyFill="0" applyBorder="0" applyAlignment="0" applyProtection="0">
      <alignment vertical="top"/>
      <protection locked="0"/>
    </xf>
    <xf numFmtId="0" fontId="134" fillId="0" borderId="57" applyNumberFormat="0" applyFill="0" applyAlignment="0" applyProtection="0"/>
    <xf numFmtId="0"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145" fillId="60" borderId="0" applyNumberFormat="0" applyBorder="0" applyAlignment="0" applyProtection="0"/>
    <xf numFmtId="0" fontId="68" fillId="64" borderId="66" applyNumberFormat="0" applyAlignment="0" applyProtection="0"/>
    <xf numFmtId="0" fontId="68" fillId="64" borderId="66" applyNumberFormat="0" applyAlignment="0" applyProtection="0"/>
    <xf numFmtId="3" fontId="15" fillId="53" borderId="2" applyFont="0">
      <alignment horizontal="right" vertical="center"/>
      <protection locked="0"/>
    </xf>
    <xf numFmtId="0" fontId="15" fillId="67" borderId="67" applyNumberFormat="0" applyFont="0" applyAlignment="0" applyProtection="0"/>
    <xf numFmtId="0" fontId="127" fillId="79" borderId="0" applyNumberFormat="0" applyBorder="0" applyAlignment="0" applyProtection="0"/>
    <xf numFmtId="0" fontId="127" fillId="76" borderId="0" applyNumberFormat="0" applyBorder="0" applyAlignment="0" applyProtection="0"/>
    <xf numFmtId="0" fontId="127" fillId="80" borderId="0" applyNumberFormat="0" applyBorder="0" applyAlignment="0" applyProtection="0"/>
    <xf numFmtId="0" fontId="127" fillId="72" borderId="0" applyNumberFormat="0" applyBorder="0" applyAlignment="0" applyProtection="0"/>
    <xf numFmtId="0" fontId="127" fillId="73" borderId="0" applyNumberFormat="0" applyBorder="0" applyAlignment="0" applyProtection="0"/>
    <xf numFmtId="0" fontId="127" fillId="75" borderId="0" applyNumberFormat="0" applyBorder="0" applyAlignment="0" applyProtection="0"/>
    <xf numFmtId="0" fontId="130" fillId="61" borderId="0" applyNumberFormat="0" applyBorder="0" applyAlignment="0" applyProtection="0"/>
    <xf numFmtId="0" fontId="146" fillId="78" borderId="68" applyNumberFormat="0" applyAlignment="0" applyProtection="0"/>
    <xf numFmtId="0" fontId="61"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7" fillId="0" borderId="57" applyNumberFormat="0" applyFill="0" applyAlignment="0" applyProtection="0"/>
    <xf numFmtId="0" fontId="148" fillId="0" borderId="0" applyNumberFormat="0" applyFill="0" applyBorder="0" applyAlignment="0" applyProtection="0"/>
    <xf numFmtId="180" fontId="15" fillId="0" borderId="0" applyFill="0" applyBorder="0" applyAlignment="0" applyProtection="0"/>
    <xf numFmtId="180" fontId="15" fillId="0" borderId="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49" fillId="70" borderId="0" applyNumberFormat="0" applyBorder="0" applyAlignment="0" applyProtection="0"/>
    <xf numFmtId="0" fontId="15" fillId="0" borderId="0"/>
    <xf numFmtId="0" fontId="15" fillId="0" borderId="0"/>
    <xf numFmtId="0" fontId="15" fillId="0" borderId="0"/>
    <xf numFmtId="0" fontId="15" fillId="0" borderId="0"/>
    <xf numFmtId="0" fontId="2" fillId="0" borderId="0"/>
    <xf numFmtId="0" fontId="15" fillId="0" borderId="0"/>
    <xf numFmtId="0" fontId="15" fillId="0" borderId="0"/>
    <xf numFmtId="0" fontId="15" fillId="0" borderId="0"/>
    <xf numFmtId="0" fontId="60" fillId="0" borderId="0"/>
    <xf numFmtId="0" fontId="15" fillId="0" borderId="0"/>
    <xf numFmtId="0" fontId="2" fillId="0" borderId="0"/>
    <xf numFmtId="0" fontId="15" fillId="0" borderId="0"/>
    <xf numFmtId="0" fontId="60" fillId="0" borderId="0"/>
    <xf numFmtId="0" fontId="9" fillId="0" borderId="0"/>
    <xf numFmtId="0" fontId="15" fillId="0" borderId="0"/>
    <xf numFmtId="0" fontId="150" fillId="0" borderId="0"/>
    <xf numFmtId="0" fontId="15" fillId="0" borderId="0"/>
    <xf numFmtId="0" fontId="15" fillId="67" borderId="67" applyNumberFormat="0" applyFont="0" applyAlignment="0" applyProtection="0"/>
    <xf numFmtId="0" fontId="15" fillId="67" borderId="67" applyNumberFormat="0" applyFont="0" applyAlignment="0" applyProtection="0"/>
    <xf numFmtId="0" fontId="151" fillId="0" borderId="69" applyNumberFormat="0" applyFill="0" applyAlignment="0" applyProtection="0"/>
    <xf numFmtId="0" fontId="152" fillId="78" borderId="68" applyNumberFormat="0" applyAlignment="0" applyProtection="0"/>
    <xf numFmtId="0" fontId="152" fillId="78" borderId="68" applyNumberFormat="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0" fontId="145" fillId="60" borderId="0" applyNumberFormat="0" applyBorder="0" applyAlignment="0" applyProtection="0"/>
    <xf numFmtId="0" fontId="146" fillId="78" borderId="68" applyNumberFormat="0" applyAlignment="0" applyProtection="0"/>
    <xf numFmtId="0" fontId="153" fillId="70" borderId="0" applyNumberFormat="0" applyBorder="0" applyAlignment="0" applyProtection="0"/>
    <xf numFmtId="3" fontId="15" fillId="56" borderId="2" applyFont="0">
      <alignment horizontal="right" vertical="center"/>
    </xf>
    <xf numFmtId="0" fontId="15" fillId="0" borderId="0"/>
    <xf numFmtId="0" fontId="60" fillId="0" borderId="0"/>
    <xf numFmtId="0" fontId="15" fillId="0" borderId="0"/>
    <xf numFmtId="0" fontId="60" fillId="0" borderId="0"/>
    <xf numFmtId="0" fontId="132" fillId="78" borderId="66" applyNumberFormat="0" applyAlignment="0" applyProtection="0"/>
    <xf numFmtId="0" fontId="140" fillId="0" borderId="0" applyNumberFormat="0" applyFill="0" applyBorder="0" applyAlignment="0" applyProtection="0"/>
    <xf numFmtId="0" fontId="148" fillId="0" borderId="0" applyNumberFormat="0" applyFill="0" applyBorder="0" applyAlignment="0" applyProtection="0"/>
    <xf numFmtId="0" fontId="97" fillId="0" borderId="0" applyNumberFormat="0" applyFill="0" applyBorder="0" applyAlignment="0" applyProtection="0"/>
    <xf numFmtId="0" fontId="136" fillId="0" borderId="52" applyNumberFormat="0" applyFill="0" applyAlignment="0" applyProtection="0"/>
    <xf numFmtId="0" fontId="137" fillId="0" borderId="53" applyNumberFormat="0" applyFill="0" applyAlignment="0" applyProtection="0"/>
    <xf numFmtId="0" fontId="138" fillId="0" borderId="54" applyNumberFormat="0" applyFill="0" applyAlignment="0" applyProtection="0"/>
    <xf numFmtId="0" fontId="97" fillId="0" borderId="0" applyNumberFormat="0" applyFill="0" applyBorder="0" applyAlignment="0" applyProtection="0"/>
    <xf numFmtId="0" fontId="66" fillId="0" borderId="69"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60" fillId="59" borderId="0" applyNumberFormat="0" applyBorder="0" applyAlignment="0" applyProtection="0"/>
    <xf numFmtId="0" fontId="60" fillId="59" borderId="0" applyNumberFormat="0" applyBorder="0" applyAlignment="0" applyProtection="0"/>
    <xf numFmtId="0" fontId="60" fillId="59" borderId="0" applyNumberFormat="0" applyBorder="0" applyAlignment="0" applyProtection="0"/>
    <xf numFmtId="0" fontId="60" fillId="60" borderId="0" applyNumberFormat="0" applyBorder="0" applyAlignment="0" applyProtection="0"/>
    <xf numFmtId="0" fontId="60" fillId="60" borderId="0" applyNumberFormat="0" applyBorder="0" applyAlignment="0" applyProtection="0"/>
    <xf numFmtId="0" fontId="60" fillId="60"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8" borderId="0" applyNumberFormat="0" applyBorder="0" applyAlignment="0" applyProtection="0"/>
    <xf numFmtId="0" fontId="60" fillId="68" borderId="0" applyNumberFormat="0" applyBorder="0" applyAlignment="0" applyProtection="0"/>
    <xf numFmtId="0" fontId="60" fillId="68"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127" fillId="71" borderId="0" applyNumberFormat="0" applyBorder="0" applyAlignment="0" applyProtection="0"/>
    <xf numFmtId="0" fontId="127" fillId="66" borderId="0" applyNumberFormat="0" applyBorder="0" applyAlignment="0" applyProtection="0"/>
    <xf numFmtId="0" fontId="127" fillId="68" borderId="0" applyNumberFormat="0" applyBorder="0" applyAlignment="0" applyProtection="0"/>
    <xf numFmtId="0" fontId="127" fillId="72" borderId="0" applyNumberFormat="0" applyBorder="0" applyAlignment="0" applyProtection="0"/>
    <xf numFmtId="0" fontId="127" fillId="73" borderId="0" applyNumberFormat="0" applyBorder="0" applyAlignment="0" applyProtection="0"/>
    <xf numFmtId="0" fontId="127" fillId="74" borderId="0" applyNumberFormat="0" applyBorder="0" applyAlignment="0" applyProtection="0"/>
    <xf numFmtId="0" fontId="133" fillId="77" borderId="51" applyNumberFormat="0" applyAlignment="0" applyProtection="0"/>
    <xf numFmtId="0" fontId="127" fillId="79" borderId="0" applyNumberFormat="0" applyBorder="0" applyAlignment="0" applyProtection="0"/>
    <xf numFmtId="0" fontId="127" fillId="76" borderId="0" applyNumberFormat="0" applyBorder="0" applyAlignment="0" applyProtection="0"/>
    <xf numFmtId="0" fontId="127" fillId="80" borderId="0" applyNumberFormat="0" applyBorder="0" applyAlignment="0" applyProtection="0"/>
    <xf numFmtId="0" fontId="127" fillId="72" borderId="0" applyNumberFormat="0" applyBorder="0" applyAlignment="0" applyProtection="0"/>
    <xf numFmtId="0" fontId="127" fillId="73" borderId="0" applyNumberFormat="0" applyBorder="0" applyAlignment="0" applyProtection="0"/>
    <xf numFmtId="0" fontId="127" fillId="75" borderId="0" applyNumberFormat="0" applyBorder="0" applyAlignment="0" applyProtection="0"/>
    <xf numFmtId="0" fontId="14" fillId="5" borderId="70"/>
    <xf numFmtId="0" fontId="2" fillId="0" borderId="0"/>
    <xf numFmtId="0" fontId="154" fillId="0" borderId="0"/>
    <xf numFmtId="0" fontId="2" fillId="0" borderId="0"/>
    <xf numFmtId="0" fontId="2" fillId="0" borderId="0"/>
    <xf numFmtId="0" fontId="2" fillId="0" borderId="0"/>
    <xf numFmtId="0" fontId="2" fillId="0" borderId="0"/>
    <xf numFmtId="0" fontId="2" fillId="0" borderId="0"/>
    <xf numFmtId="0" fontId="2" fillId="0" borderId="0"/>
    <xf numFmtId="0" fontId="151" fillId="0" borderId="75" applyNumberFormat="0" applyFill="0" applyAlignment="0" applyProtection="0"/>
    <xf numFmtId="0" fontId="152" fillId="78" borderId="74" applyNumberFormat="0" applyAlignment="0" applyProtection="0"/>
    <xf numFmtId="0" fontId="12" fillId="0" borderId="71">
      <alignment horizontal="left" vertical="center"/>
    </xf>
    <xf numFmtId="0" fontId="2" fillId="0" borderId="0"/>
    <xf numFmtId="0" fontId="2" fillId="0" borderId="0"/>
    <xf numFmtId="0" fontId="131" fillId="78" borderId="72" applyNumberFormat="0" applyAlignment="0" applyProtection="0"/>
    <xf numFmtId="0" fontId="15" fillId="67" borderId="73" applyNumberFormat="0" applyFont="0" applyAlignment="0" applyProtection="0"/>
    <xf numFmtId="0" fontId="15" fillId="67" borderId="73" applyNumberFormat="0" applyFont="0" applyAlignment="0" applyProtection="0"/>
    <xf numFmtId="0" fontId="15" fillId="67" borderId="73" applyNumberFormat="0" applyFont="0" applyAlignment="0" applyProtection="0"/>
    <xf numFmtId="0" fontId="15" fillId="0" borderId="0"/>
    <xf numFmtId="0" fontId="150" fillId="0" borderId="0"/>
    <xf numFmtId="0" fontId="66" fillId="0" borderId="75" applyNumberFormat="0" applyFill="0" applyAlignment="0" applyProtection="0"/>
    <xf numFmtId="0" fontId="146" fillId="78" borderId="74" applyNumberFormat="0" applyAlignment="0" applyProtection="0"/>
    <xf numFmtId="0" fontId="129" fillId="64" borderId="72" applyNumberFormat="0" applyAlignment="0" applyProtection="0"/>
    <xf numFmtId="0" fontId="132" fillId="78" borderId="72" applyNumberFormat="0" applyAlignment="0" applyProtection="0"/>
    <xf numFmtId="0" fontId="152" fillId="78" borderId="74" applyNumberFormat="0" applyAlignment="0" applyProtection="0"/>
    <xf numFmtId="0" fontId="152" fillId="78" borderId="74" applyNumberFormat="0" applyAlignment="0" applyProtection="0"/>
    <xf numFmtId="0" fontId="152" fillId="78" borderId="74" applyNumberFormat="0" applyAlignment="0" applyProtection="0"/>
    <xf numFmtId="0" fontId="15" fillId="67" borderId="73" applyNumberFormat="0" applyFont="0" applyAlignment="0" applyProtection="0"/>
    <xf numFmtId="0" fontId="15" fillId="0" borderId="0"/>
    <xf numFmtId="0" fontId="132" fillId="78" borderId="66" applyNumberFormat="0" applyAlignment="0" applyProtection="0"/>
    <xf numFmtId="0" fontId="131" fillId="78" borderId="72" applyNumberFormat="0" applyAlignment="0" applyProtection="0"/>
    <xf numFmtId="0" fontId="151" fillId="0" borderId="69" applyNumberFormat="0" applyFill="0" applyAlignment="0" applyProtection="0"/>
    <xf numFmtId="0" fontId="15" fillId="67" borderId="67" applyNumberFormat="0" applyFont="0" applyAlignment="0" applyProtection="0"/>
    <xf numFmtId="0" fontId="15" fillId="67" borderId="67" applyNumberFormat="0" applyFont="0" applyAlignment="0" applyProtection="0"/>
    <xf numFmtId="0" fontId="150" fillId="0" borderId="0"/>
    <xf numFmtId="0" fontId="9" fillId="0" borderId="0"/>
    <xf numFmtId="0" fontId="2" fillId="0" borderId="0"/>
    <xf numFmtId="0" fontId="60" fillId="0" borderId="0"/>
    <xf numFmtId="0" fontId="150" fillId="0" borderId="0"/>
    <xf numFmtId="0" fontId="15" fillId="0" borderId="0"/>
    <xf numFmtId="0" fontId="15" fillId="0" borderId="0"/>
    <xf numFmtId="0" fontId="66" fillId="0" borderId="75" applyNumberFormat="0" applyFill="0" applyAlignment="0" applyProtection="0"/>
    <xf numFmtId="0" fontId="146" fillId="78" borderId="68" applyNumberFormat="0" applyAlignment="0" applyProtection="0"/>
    <xf numFmtId="0" fontId="152" fillId="78" borderId="74" applyNumberFormat="0" applyAlignment="0" applyProtection="0"/>
    <xf numFmtId="0" fontId="151" fillId="0" borderId="75" applyNumberFormat="0" applyFill="0" applyAlignment="0" applyProtection="0"/>
    <xf numFmtId="0" fontId="15" fillId="67" borderId="73" applyNumberFormat="0" applyFont="0" applyAlignment="0" applyProtection="0"/>
    <xf numFmtId="0" fontId="9" fillId="0" borderId="0"/>
    <xf numFmtId="0" fontId="15" fillId="67" borderId="67" applyNumberFormat="0" applyFont="0" applyAlignment="0" applyProtection="0"/>
    <xf numFmtId="0" fontId="15" fillId="0" borderId="0"/>
    <xf numFmtId="0" fontId="68" fillId="64" borderId="66" applyNumberFormat="0" applyAlignment="0" applyProtection="0"/>
    <xf numFmtId="0" fontId="152" fillId="78" borderId="74" applyNumberFormat="0" applyAlignment="0" applyProtection="0"/>
    <xf numFmtId="0" fontId="150" fillId="0" borderId="0"/>
    <xf numFmtId="0" fontId="68" fillId="64" borderId="72" applyNumberFormat="0" applyAlignment="0" applyProtection="0"/>
    <xf numFmtId="0" fontId="129" fillId="64" borderId="72" applyNumberFormat="0" applyAlignment="0" applyProtection="0"/>
    <xf numFmtId="0" fontId="129" fillId="64" borderId="72" applyNumberFormat="0" applyAlignment="0" applyProtection="0"/>
    <xf numFmtId="0" fontId="129" fillId="64" borderId="72" applyNumberFormat="0" applyAlignment="0" applyProtection="0"/>
    <xf numFmtId="0" fontId="132" fillId="78" borderId="66" applyNumberFormat="0" applyAlignment="0" applyProtection="0"/>
    <xf numFmtId="0" fontId="131" fillId="78" borderId="66" applyNumberFormat="0" applyAlignment="0" applyProtection="0"/>
    <xf numFmtId="0" fontId="68" fillId="64" borderId="72" applyNumberFormat="0" applyAlignment="0" applyProtection="0"/>
    <xf numFmtId="0" fontId="68" fillId="64" borderId="72" applyNumberFormat="0" applyAlignment="0" applyProtection="0"/>
    <xf numFmtId="0" fontId="15" fillId="67" borderId="73" applyNumberFormat="0" applyFont="0" applyAlignment="0" applyProtection="0"/>
    <xf numFmtId="0" fontId="66" fillId="0" borderId="75" applyNumberFormat="0" applyFill="0" applyAlignment="0" applyProtection="0"/>
    <xf numFmtId="0" fontId="15" fillId="0" borderId="0"/>
    <xf numFmtId="0" fontId="15" fillId="0" borderId="0"/>
    <xf numFmtId="0" fontId="15" fillId="0" borderId="0"/>
    <xf numFmtId="0" fontId="2" fillId="0" borderId="0"/>
    <xf numFmtId="0" fontId="15" fillId="67" borderId="73" applyNumberFormat="0" applyFont="0" applyAlignment="0" applyProtection="0"/>
    <xf numFmtId="0" fontId="132" fillId="78" borderId="72" applyNumberFormat="0" applyAlignment="0" applyProtection="0"/>
    <xf numFmtId="0" fontId="15" fillId="0" borderId="0"/>
    <xf numFmtId="0" fontId="15" fillId="0" borderId="0"/>
    <xf numFmtId="0" fontId="15" fillId="0" borderId="0"/>
    <xf numFmtId="0" fontId="2" fillId="0" borderId="0"/>
    <xf numFmtId="0" fontId="15" fillId="0" borderId="0"/>
    <xf numFmtId="0" fontId="15" fillId="0" borderId="0"/>
    <xf numFmtId="0" fontId="60" fillId="0" borderId="0"/>
    <xf numFmtId="0" fontId="132" fillId="78" borderId="72" applyNumberFormat="0" applyAlignment="0" applyProtection="0"/>
    <xf numFmtId="0" fontId="146" fillId="78" borderId="74" applyNumberFormat="0" applyAlignment="0" applyProtection="0"/>
    <xf numFmtId="0" fontId="9" fillId="0" borderId="0"/>
    <xf numFmtId="0" fontId="150" fillId="0" borderId="0"/>
    <xf numFmtId="0" fontId="150" fillId="0" borderId="0"/>
    <xf numFmtId="0" fontId="132" fillId="78" borderId="72" applyNumberFormat="0" applyAlignment="0" applyProtection="0"/>
    <xf numFmtId="0" fontId="14" fillId="5" borderId="3"/>
    <xf numFmtId="0" fontId="132" fillId="78" borderId="72" applyNumberFormat="0" applyAlignment="0" applyProtection="0"/>
    <xf numFmtId="0" fontId="132" fillId="78" borderId="72" applyNumberFormat="0" applyAlignment="0" applyProtection="0"/>
    <xf numFmtId="0" fontId="146" fillId="78" borderId="74" applyNumberFormat="0" applyAlignment="0" applyProtection="0"/>
    <xf numFmtId="0" fontId="68" fillId="64" borderId="72" applyNumberFormat="0" applyAlignment="0" applyProtection="0"/>
    <xf numFmtId="0" fontId="129" fillId="64" borderId="66" applyNumberFormat="0" applyAlignment="0" applyProtection="0"/>
    <xf numFmtId="0" fontId="2" fillId="0" borderId="0"/>
    <xf numFmtId="0" fontId="15" fillId="0" borderId="0"/>
    <xf numFmtId="0" fontId="131" fillId="78" borderId="72" applyNumberFormat="0" applyAlignment="0" applyProtection="0"/>
    <xf numFmtId="0" fontId="146" fillId="78" borderId="74" applyNumberFormat="0" applyAlignment="0" applyProtection="0"/>
    <xf numFmtId="0" fontId="15" fillId="67" borderId="73" applyNumberFormat="0" applyFont="0" applyAlignment="0" applyProtection="0"/>
    <xf numFmtId="0" fontId="152" fillId="78" borderId="74" applyNumberFormat="0" applyAlignment="0" applyProtection="0"/>
    <xf numFmtId="0" fontId="66" fillId="0" borderId="69" applyNumberFormat="0" applyFill="0" applyAlignment="0" applyProtection="0"/>
    <xf numFmtId="0" fontId="131" fillId="78" borderId="72" applyNumberFormat="0" applyAlignment="0" applyProtection="0"/>
    <xf numFmtId="0" fontId="146" fillId="78" borderId="68" applyNumberFormat="0" applyAlignment="0" applyProtection="0"/>
    <xf numFmtId="0" fontId="14" fillId="5" borderId="3"/>
    <xf numFmtId="0" fontId="152" fillId="78" borderId="68" applyNumberFormat="0" applyAlignment="0" applyProtection="0"/>
    <xf numFmtId="0" fontId="152" fillId="78" borderId="68" applyNumberFormat="0" applyAlignment="0" applyProtection="0"/>
    <xf numFmtId="0" fontId="15" fillId="0" borderId="0"/>
    <xf numFmtId="0" fontId="15" fillId="0" borderId="0"/>
    <xf numFmtId="0" fontId="129" fillId="64" borderId="72" applyNumberFormat="0" applyAlignment="0" applyProtection="0"/>
    <xf numFmtId="0" fontId="9" fillId="0" borderId="0"/>
    <xf numFmtId="0" fontId="14" fillId="5" borderId="70"/>
    <xf numFmtId="0" fontId="14" fillId="5" borderId="70"/>
    <xf numFmtId="0" fontId="146" fillId="78" borderId="74" applyNumberFormat="0" applyAlignment="0" applyProtection="0"/>
    <xf numFmtId="0" fontId="151" fillId="0" borderId="75" applyNumberFormat="0" applyFill="0" applyAlignment="0" applyProtection="0"/>
    <xf numFmtId="0" fontId="146" fillId="78" borderId="74" applyNumberFormat="0" applyAlignment="0" applyProtection="0"/>
    <xf numFmtId="0" fontId="152" fillId="78" borderId="74" applyNumberFormat="0" applyAlignment="0" applyProtection="0"/>
    <xf numFmtId="0" fontId="151" fillId="0" borderId="75" applyNumberFormat="0" applyFill="0" applyAlignment="0" applyProtection="0"/>
    <xf numFmtId="0" fontId="15" fillId="67" borderId="73" applyNumberFormat="0" applyFont="0" applyAlignment="0" applyProtection="0"/>
    <xf numFmtId="0" fontId="131" fillId="78" borderId="72" applyNumberFormat="0" applyAlignment="0" applyProtection="0"/>
    <xf numFmtId="0" fontId="131" fillId="78" borderId="72" applyNumberFormat="0" applyAlignment="0" applyProtection="0"/>
    <xf numFmtId="0" fontId="15" fillId="0" borderId="0"/>
    <xf numFmtId="0" fontId="9" fillId="0" borderId="0"/>
    <xf numFmtId="0" fontId="14" fillId="5" borderId="3"/>
    <xf numFmtId="0" fontId="15" fillId="67" borderId="73" applyNumberFormat="0" applyFont="0" applyAlignment="0" applyProtection="0"/>
    <xf numFmtId="0" fontId="146" fillId="78" borderId="74" applyNumberFormat="0" applyAlignment="0" applyProtection="0"/>
    <xf numFmtId="0" fontId="9" fillId="0" borderId="0"/>
    <xf numFmtId="0" fontId="14" fillId="5" borderId="76"/>
    <xf numFmtId="0" fontId="14" fillId="5" borderId="76"/>
    <xf numFmtId="43" fontId="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9" fillId="0" borderId="0" applyFont="0" applyFill="0" applyBorder="0" applyAlignment="0" applyProtection="0"/>
    <xf numFmtId="0" fontId="71" fillId="67" borderId="73" applyNumberFormat="0" applyFon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86" fillId="78"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2" fillId="0" borderId="0"/>
    <xf numFmtId="0" fontId="71" fillId="67" borderId="73" applyNumberFormat="0" applyFont="0" applyAlignment="0" applyProtection="0"/>
    <xf numFmtId="0" fontId="2" fillId="0" borderId="0"/>
    <xf numFmtId="0" fontId="71" fillId="67" borderId="73" applyNumberFormat="0" applyFont="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71" fillId="67" borderId="73" applyNumberFormat="0" applyFon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0" fontId="2" fillId="0" borderId="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86" fillId="78" borderId="72" applyNumberFormat="0" applyAlignment="0" applyProtection="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72"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2" fillId="0" borderId="0"/>
    <xf numFmtId="0" fontId="2" fillId="0" borderId="0"/>
    <xf numFmtId="0" fontId="86" fillId="78" borderId="72" applyNumberFormat="0" applyAlignment="0" applyProtection="0"/>
    <xf numFmtId="0" fontId="2" fillId="0" borderId="0"/>
    <xf numFmtId="0" fontId="2" fillId="0" borderId="0"/>
    <xf numFmtId="0" fontId="85" fillId="64" borderId="72" applyNumberFormat="0" applyAlignment="0" applyProtection="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2" fillId="0" borderId="75" applyNumberFormat="0" applyFill="0" applyAlignment="0" applyProtection="0"/>
    <xf numFmtId="0" fontId="2" fillId="0" borderId="0"/>
    <xf numFmtId="0" fontId="2" fillId="0" borderId="0"/>
    <xf numFmtId="0" fontId="86" fillId="78" borderId="72" applyNumberFormat="0" applyAlignment="0" applyProtection="0"/>
    <xf numFmtId="0" fontId="2" fillId="0" borderId="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87" fillId="78" borderId="74"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2" fillId="0" borderId="0"/>
    <xf numFmtId="0" fontId="82" fillId="0" borderId="75" applyNumberFormat="0" applyFill="0" applyAlignment="0" applyProtection="0"/>
    <xf numFmtId="0" fontId="2" fillId="0" borderId="0"/>
    <xf numFmtId="0" fontId="71" fillId="67" borderId="73" applyNumberFormat="0" applyFont="0" applyAlignment="0" applyProtection="0"/>
    <xf numFmtId="0" fontId="2" fillId="0" borderId="0"/>
    <xf numFmtId="0" fontId="2" fillId="0" borderId="0"/>
    <xf numFmtId="0" fontId="85" fillId="64" borderId="72" applyNumberFormat="0" applyAlignment="0" applyProtection="0"/>
    <xf numFmtId="0" fontId="86" fillId="78" borderId="72" applyNumberFormat="0" applyAlignment="0" applyProtection="0"/>
    <xf numFmtId="0" fontId="2" fillId="0" borderId="0"/>
    <xf numFmtId="0" fontId="71" fillId="67" borderId="73" applyNumberFormat="0" applyFont="0" applyAlignment="0" applyProtection="0"/>
    <xf numFmtId="0" fontId="87" fillId="78" borderId="74"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6" fillId="78" borderId="72" applyNumberFormat="0" applyAlignment="0" applyProtection="0"/>
    <xf numFmtId="0" fontId="2" fillId="0" borderId="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71" fillId="67" borderId="73" applyNumberFormat="0" applyFon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7" fillId="78" borderId="74" applyNumberFormat="0" applyAlignment="0" applyProtection="0"/>
    <xf numFmtId="0" fontId="71" fillId="67" borderId="73" applyNumberFormat="0" applyFont="0" applyAlignment="0" applyProtection="0"/>
    <xf numFmtId="0" fontId="87" fillId="78" borderId="74" applyNumberFormat="0" applyAlignment="0" applyProtection="0"/>
    <xf numFmtId="0" fontId="86" fillId="78" borderId="72" applyNumberFormat="0" applyAlignment="0" applyProtection="0"/>
    <xf numFmtId="0" fontId="71" fillId="67" borderId="73" applyNumberFormat="0" applyFon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0" fontId="86" fillId="78" borderId="72" applyNumberFormat="0" applyAlignment="0" applyProtection="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5" fillId="64" borderId="72"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6" fillId="78" borderId="72" applyNumberFormat="0" applyAlignment="0" applyProtection="0"/>
    <xf numFmtId="0" fontId="2" fillId="0" borderId="0"/>
    <xf numFmtId="0" fontId="2" fillId="0" borderId="0"/>
    <xf numFmtId="0" fontId="87" fillId="78" borderId="74" applyNumberFormat="0" applyAlignment="0" applyProtection="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71" fillId="67" borderId="73" applyNumberFormat="0" applyFont="0" applyAlignment="0" applyProtection="0"/>
    <xf numFmtId="0" fontId="86" fillId="78" borderId="72"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2" fillId="0" borderId="75" applyNumberFormat="0" applyFill="0" applyAlignment="0" applyProtection="0"/>
    <xf numFmtId="0" fontId="71" fillId="67" borderId="73" applyNumberFormat="0" applyFont="0" applyAlignment="0" applyProtection="0"/>
    <xf numFmtId="0" fontId="85" fillId="64" borderId="72" applyNumberFormat="0" applyAlignment="0" applyProtection="0"/>
    <xf numFmtId="0" fontId="2" fillId="0" borderId="0"/>
    <xf numFmtId="0" fontId="71" fillId="67" borderId="73" applyNumberFormat="0" applyFont="0" applyAlignment="0" applyProtection="0"/>
    <xf numFmtId="0" fontId="2" fillId="0" borderId="0"/>
    <xf numFmtId="0" fontId="86" fillId="78" borderId="72" applyNumberFormat="0" applyAlignment="0" applyProtection="0"/>
    <xf numFmtId="0" fontId="87" fillId="78" borderId="74" applyNumberFormat="0" applyAlignment="0" applyProtection="0"/>
    <xf numFmtId="0" fontId="71" fillId="67" borderId="73" applyNumberFormat="0" applyFon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86" fillId="78" borderId="72" applyNumberFormat="0" applyAlignment="0" applyProtection="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72"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2" fillId="0" borderId="0"/>
    <xf numFmtId="0" fontId="2" fillId="0" borderId="0"/>
    <xf numFmtId="0" fontId="86" fillId="78" borderId="72" applyNumberFormat="0" applyAlignment="0" applyProtection="0"/>
    <xf numFmtId="0" fontId="2" fillId="0" borderId="0"/>
    <xf numFmtId="0" fontId="2" fillId="0" borderId="0"/>
    <xf numFmtId="0" fontId="85" fillId="64" borderId="72" applyNumberFormat="0" applyAlignment="0" applyProtection="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2" fillId="0" borderId="75" applyNumberFormat="0" applyFill="0" applyAlignment="0" applyProtection="0"/>
    <xf numFmtId="0" fontId="2" fillId="0" borderId="0"/>
    <xf numFmtId="0" fontId="2" fillId="0" borderId="0"/>
    <xf numFmtId="0" fontId="86" fillId="78" borderId="72" applyNumberFormat="0" applyAlignment="0" applyProtection="0"/>
    <xf numFmtId="0" fontId="2" fillId="0" borderId="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87" fillId="78" borderId="74"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2" fillId="0" borderId="0"/>
    <xf numFmtId="0" fontId="82" fillId="0" borderId="75" applyNumberFormat="0" applyFill="0" applyAlignment="0" applyProtection="0"/>
    <xf numFmtId="0" fontId="2" fillId="0" borderId="0"/>
    <xf numFmtId="0" fontId="71" fillId="67" borderId="73" applyNumberFormat="0" applyFont="0" applyAlignment="0" applyProtection="0"/>
    <xf numFmtId="0" fontId="2" fillId="0" borderId="0"/>
    <xf numFmtId="0" fontId="2" fillId="0" borderId="0"/>
    <xf numFmtId="0" fontId="85" fillId="64" borderId="72" applyNumberFormat="0" applyAlignment="0" applyProtection="0"/>
    <xf numFmtId="0" fontId="86" fillId="78" borderId="72" applyNumberFormat="0" applyAlignment="0" applyProtection="0"/>
    <xf numFmtId="0" fontId="2" fillId="0" borderId="0"/>
    <xf numFmtId="0" fontId="71" fillId="67" borderId="73" applyNumberFormat="0" applyFont="0" applyAlignment="0" applyProtection="0"/>
    <xf numFmtId="0" fontId="87" fillId="78" borderId="74"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6" fillId="78" borderId="72" applyNumberFormat="0" applyAlignment="0" applyProtection="0"/>
    <xf numFmtId="0" fontId="2" fillId="0" borderId="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71" fillId="67" borderId="73" applyNumberFormat="0" applyFon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7" fillId="78" borderId="74" applyNumberFormat="0" applyAlignment="0" applyProtection="0"/>
    <xf numFmtId="0" fontId="71" fillId="67" borderId="73" applyNumberFormat="0" applyFont="0" applyAlignment="0" applyProtection="0"/>
    <xf numFmtId="0" fontId="87" fillId="78" borderId="74" applyNumberFormat="0" applyAlignment="0" applyProtection="0"/>
    <xf numFmtId="0" fontId="86" fillId="78" borderId="72" applyNumberFormat="0" applyAlignment="0" applyProtection="0"/>
    <xf numFmtId="0" fontId="71" fillId="67" borderId="73" applyNumberFormat="0" applyFon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0" fontId="86" fillId="78" borderId="72" applyNumberFormat="0" applyAlignment="0" applyProtection="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5" fillId="64" borderId="72"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6" fillId="78" borderId="72" applyNumberFormat="0" applyAlignment="0" applyProtection="0"/>
    <xf numFmtId="0" fontId="2" fillId="0" borderId="0"/>
    <xf numFmtId="0" fontId="2" fillId="0" borderId="0"/>
    <xf numFmtId="0" fontId="87" fillId="78" borderId="74" applyNumberFormat="0" applyAlignment="0" applyProtection="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1" fontId="63" fillId="0" borderId="0" applyFont="0" applyFill="0" applyBorder="0" applyAlignment="0" applyProtection="0"/>
    <xf numFmtId="43" fontId="63" fillId="0" borderId="0" applyFont="0" applyFill="0" applyBorder="0" applyAlignment="0" applyProtection="0"/>
    <xf numFmtId="42"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91" fillId="0" borderId="2">
      <alignment horizontal="center" vertical="center" wrapText="1"/>
    </xf>
    <xf numFmtId="0" fontId="60" fillId="0" borderId="2">
      <alignment horizontal="center" vertical="center" wrapText="1"/>
    </xf>
    <xf numFmtId="3" fontId="92" fillId="58" borderId="2">
      <alignment horizontal="right"/>
    </xf>
    <xf numFmtId="0" fontId="91" fillId="0" borderId="71">
      <alignment horizontal="left" vertical="center"/>
    </xf>
    <xf numFmtId="41"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0" fontId="12" fillId="7" borderId="76">
      <alignment horizontal="left" indent="3"/>
    </xf>
    <xf numFmtId="0" fontId="12" fillId="0" borderId="71">
      <alignment horizontal="left" vertical="center"/>
    </xf>
    <xf numFmtId="3" fontId="92" fillId="88" borderId="2">
      <alignment horizontal="right"/>
    </xf>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71" fillId="67" borderId="73" applyNumberFormat="0" applyFont="0" applyAlignment="0" applyProtection="0"/>
    <xf numFmtId="0" fontId="2" fillId="0" borderId="0"/>
    <xf numFmtId="0" fontId="2" fillId="0" borderId="0"/>
    <xf numFmtId="0" fontId="71" fillId="67" borderId="73" applyNumberFormat="0" applyFont="0" applyAlignment="0" applyProtection="0"/>
    <xf numFmtId="0" fontId="2" fillId="0" borderId="0"/>
    <xf numFmtId="0" fontId="71" fillId="67" borderId="73" applyNumberFormat="0" applyFont="0" applyAlignment="0" applyProtection="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71" fillId="67" borderId="73" applyNumberFormat="0" applyFont="0" applyAlignment="0" applyProtection="0"/>
    <xf numFmtId="0" fontId="2" fillId="0" borderId="0"/>
    <xf numFmtId="0" fontId="71" fillId="67" borderId="73" applyNumberFormat="0" applyFont="0" applyAlignment="0" applyProtection="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91" fillId="0" borderId="71">
      <alignment horizontal="left" vertical="center"/>
    </xf>
    <xf numFmtId="0" fontId="2" fillId="0" borderId="0"/>
    <xf numFmtId="0" fontId="85" fillId="64" borderId="72" applyNumberFormat="0" applyAlignment="0" applyProtection="0"/>
    <xf numFmtId="0" fontId="86" fillId="78" borderId="72" applyNumberForma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7" fillId="78" borderId="74" applyNumberFormat="0" applyAlignment="0" applyProtection="0"/>
    <xf numFmtId="0" fontId="2" fillId="0" borderId="0"/>
    <xf numFmtId="0" fontId="82" fillId="0" borderId="75" applyNumberFormat="0" applyFill="0" applyAlignment="0" applyProtection="0"/>
    <xf numFmtId="0" fontId="86" fillId="78" borderId="72" applyNumberForma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7" fillId="78" borderId="74"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6" fillId="78" borderId="72"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71" fillId="67" borderId="73" applyNumberFormat="0" applyFont="0" applyAlignment="0" applyProtection="0"/>
    <xf numFmtId="0" fontId="86" fillId="78" borderId="72" applyNumberFormat="0" applyAlignment="0" applyProtection="0"/>
    <xf numFmtId="0" fontId="85" fillId="64" borderId="72"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2" fillId="0" borderId="75" applyNumberFormat="0" applyFill="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2" fillId="0" borderId="0"/>
    <xf numFmtId="0" fontId="86" fillId="78" borderId="72"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2" fillId="0" borderId="0"/>
    <xf numFmtId="0" fontId="2" fillId="0" borderId="0"/>
    <xf numFmtId="0" fontId="85" fillId="64" borderId="72" applyNumberFormat="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2" fillId="0" borderId="0"/>
    <xf numFmtId="0" fontId="2" fillId="0" borderId="0"/>
    <xf numFmtId="0" fontId="71" fillId="67" borderId="73" applyNumberFormat="0" applyFont="0" applyAlignment="0" applyProtection="0"/>
    <xf numFmtId="0" fontId="87" fillId="78" borderId="74" applyNumberFormat="0" applyAlignment="0" applyProtection="0"/>
    <xf numFmtId="0" fontId="2" fillId="0" borderId="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72"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2" fillId="0" borderId="0"/>
    <xf numFmtId="0" fontId="2" fillId="0" borderId="0"/>
    <xf numFmtId="0" fontId="86" fillId="78" borderId="72" applyNumberFormat="0" applyAlignment="0" applyProtection="0"/>
    <xf numFmtId="0" fontId="2" fillId="0" borderId="0"/>
    <xf numFmtId="0" fontId="2" fillId="0" borderId="0"/>
    <xf numFmtId="0" fontId="85"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2" fillId="0" borderId="75" applyNumberFormat="0" applyFill="0" applyAlignment="0" applyProtection="0"/>
    <xf numFmtId="0" fontId="2" fillId="0" borderId="0"/>
    <xf numFmtId="0" fontId="2" fillId="0" borderId="0"/>
    <xf numFmtId="0" fontId="86" fillId="78" borderId="72" applyNumberFormat="0" applyAlignment="0" applyProtection="0"/>
    <xf numFmtId="0" fontId="2" fillId="0" borderId="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2" fillId="0" borderId="0"/>
    <xf numFmtId="0" fontId="82" fillId="0" borderId="75" applyNumberFormat="0" applyFill="0" applyAlignment="0" applyProtection="0"/>
    <xf numFmtId="0" fontId="2" fillId="0" borderId="0"/>
    <xf numFmtId="0" fontId="87" fillId="78" borderId="74" applyNumberFormat="0" applyAlignment="0" applyProtection="0"/>
    <xf numFmtId="0" fontId="2" fillId="0" borderId="0"/>
    <xf numFmtId="0" fontId="2" fillId="0" borderId="0"/>
    <xf numFmtId="0" fontId="85" fillId="64" borderId="72" applyNumberFormat="0" applyAlignment="0" applyProtection="0"/>
    <xf numFmtId="0" fontId="86" fillId="78" borderId="72" applyNumberFormat="0" applyAlignment="0" applyProtection="0"/>
    <xf numFmtId="0" fontId="2" fillId="0" borderId="0"/>
    <xf numFmtId="0" fontId="87" fillId="78" borderId="74"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6" fillId="78" borderId="72" applyNumberFormat="0" applyAlignment="0" applyProtection="0"/>
    <xf numFmtId="0" fontId="2" fillId="0" borderId="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0" fontId="86" fillId="78" borderId="72" applyNumberFormat="0" applyAlignment="0" applyProtection="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6" fillId="78" borderId="72" applyNumberFormat="0" applyAlignment="0" applyProtection="0"/>
    <xf numFmtId="0" fontId="2" fillId="0" borderId="0"/>
    <xf numFmtId="0" fontId="2" fillId="0" borderId="0"/>
    <xf numFmtId="0" fontId="87" fillId="78" borderId="74" applyNumberFormat="0" applyAlignment="0" applyProtection="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2" fillId="0" borderId="75" applyNumberFormat="0" applyFill="0" applyAlignment="0" applyProtection="0"/>
    <xf numFmtId="0" fontId="85" fillId="64" borderId="72" applyNumberFormat="0" applyAlignment="0" applyProtection="0"/>
    <xf numFmtId="0" fontId="2" fillId="0" borderId="0"/>
    <xf numFmtId="0" fontId="2" fillId="0" borderId="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72"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2" fillId="0" borderId="0"/>
    <xf numFmtId="0" fontId="2" fillId="0" borderId="0"/>
    <xf numFmtId="0" fontId="86" fillId="78" borderId="72" applyNumberFormat="0" applyAlignment="0" applyProtection="0"/>
    <xf numFmtId="0" fontId="2" fillId="0" borderId="0"/>
    <xf numFmtId="0" fontId="2" fillId="0" borderId="0"/>
    <xf numFmtId="0" fontId="85"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2" fillId="0" borderId="75" applyNumberFormat="0" applyFill="0" applyAlignment="0" applyProtection="0"/>
    <xf numFmtId="0" fontId="2" fillId="0" borderId="0"/>
    <xf numFmtId="0" fontId="2" fillId="0" borderId="0"/>
    <xf numFmtId="0" fontId="86" fillId="78" borderId="72" applyNumberFormat="0" applyAlignment="0" applyProtection="0"/>
    <xf numFmtId="0" fontId="2" fillId="0" borderId="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2" fillId="0" borderId="0"/>
    <xf numFmtId="0" fontId="82" fillId="0" borderId="75" applyNumberFormat="0" applyFill="0" applyAlignment="0" applyProtection="0"/>
    <xf numFmtId="0" fontId="2" fillId="0" borderId="0"/>
    <xf numFmtId="0" fontId="85" fillId="64" borderId="72" applyNumberFormat="0" applyAlignment="0" applyProtection="0"/>
    <xf numFmtId="0" fontId="2" fillId="0" borderId="0"/>
    <xf numFmtId="0" fontId="2" fillId="0" borderId="0"/>
    <xf numFmtId="0" fontId="85" fillId="64" borderId="72" applyNumberFormat="0" applyAlignment="0" applyProtection="0"/>
    <xf numFmtId="0" fontId="86" fillId="78" borderId="72" applyNumberFormat="0" applyAlignment="0" applyProtection="0"/>
    <xf numFmtId="0" fontId="2" fillId="0" borderId="0"/>
    <xf numFmtId="0" fontId="87" fillId="78" borderId="74" applyNumberFormat="0" applyAlignment="0" applyProtection="0"/>
    <xf numFmtId="0" fontId="71" fillId="67" borderId="73" applyNumberFormat="0" applyFont="0" applyAlignment="0" applyProtection="0"/>
    <xf numFmtId="0" fontId="86" fillId="78" borderId="72" applyNumberFormat="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6" fillId="78" borderId="72" applyNumberFormat="0" applyAlignment="0" applyProtection="0"/>
    <xf numFmtId="0" fontId="2" fillId="0" borderId="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0" fontId="86" fillId="78" borderId="72" applyNumberFormat="0" applyAlignment="0" applyProtection="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2" fillId="0" borderId="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6" fillId="78" borderId="72" applyNumberFormat="0" applyAlignment="0" applyProtection="0"/>
    <xf numFmtId="0" fontId="2" fillId="0" borderId="0"/>
    <xf numFmtId="0" fontId="2" fillId="0" borderId="0"/>
    <xf numFmtId="0" fontId="87" fillId="78" borderId="74" applyNumberFormat="0" applyAlignment="0" applyProtection="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6" fillId="78" borderId="72" applyNumberFormat="0" applyAlignment="0" applyProtection="0"/>
    <xf numFmtId="0" fontId="2" fillId="0" borderId="0"/>
    <xf numFmtId="9" fontId="2" fillId="0" borderId="0" applyFont="0" applyFill="0" applyBorder="0" applyAlignment="0" applyProtection="0"/>
    <xf numFmtId="0" fontId="2" fillId="0" borderId="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6" fillId="78" borderId="72" applyNumberFormat="0" applyAlignment="0" applyProtection="0"/>
    <xf numFmtId="0" fontId="87" fillId="78" borderId="74" applyNumberFormat="0" applyAlignment="0" applyProtection="0"/>
    <xf numFmtId="0" fontId="71" fillId="67" borderId="73" applyNumberFormat="0" applyFon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71" fillId="67" borderId="73" applyNumberFormat="0" applyFont="0" applyAlignment="0" applyProtection="0"/>
    <xf numFmtId="0" fontId="86" fillId="78"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7" fillId="78" borderId="74"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14" fillId="5" borderId="76"/>
    <xf numFmtId="0" fontId="12" fillId="7" borderId="76">
      <alignment horizontal="left" indent="3"/>
    </xf>
    <xf numFmtId="0" fontId="71" fillId="67" borderId="73" applyNumberFormat="0" applyFont="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12" fillId="0" borderId="71">
      <alignment horizontal="left" vertical="center"/>
    </xf>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7" fillId="78" borderId="74" applyNumberFormat="0" applyAlignment="0" applyProtection="0"/>
    <xf numFmtId="0" fontId="86" fillId="78"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5" fillId="64" borderId="72" applyNumberFormat="0" applyAlignment="0" applyProtection="0"/>
    <xf numFmtId="0" fontId="86" fillId="78" borderId="72" applyNumberFormat="0" applyAlignment="0" applyProtection="0"/>
    <xf numFmtId="0" fontId="71" fillId="67" borderId="73" applyNumberFormat="0" applyFont="0" applyAlignment="0" applyProtection="0"/>
    <xf numFmtId="0" fontId="87" fillId="78" borderId="74"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6" fillId="78" borderId="72"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71" fillId="67" borderId="73" applyNumberFormat="0" applyFon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7" fillId="78" borderId="74" applyNumberFormat="0" applyAlignment="0" applyProtection="0"/>
    <xf numFmtId="0" fontId="71" fillId="67" borderId="73" applyNumberFormat="0" applyFont="0" applyAlignment="0" applyProtection="0"/>
    <xf numFmtId="0" fontId="87" fillId="78" borderId="74" applyNumberFormat="0" applyAlignment="0" applyProtection="0"/>
    <xf numFmtId="0" fontId="86" fillId="78" borderId="72" applyNumberFormat="0" applyAlignment="0" applyProtection="0"/>
    <xf numFmtId="0" fontId="71" fillId="67" borderId="73" applyNumberFormat="0" applyFon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5" fillId="64" borderId="72"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71" fillId="67" borderId="73" applyNumberFormat="0" applyFont="0" applyAlignment="0" applyProtection="0"/>
    <xf numFmtId="0" fontId="86" fillId="78" borderId="72"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71" fillId="67" borderId="73" applyNumberFormat="0" applyFont="0" applyAlignment="0" applyProtection="0"/>
    <xf numFmtId="0" fontId="85" fillId="64" borderId="72" applyNumberFormat="0" applyAlignment="0" applyProtection="0"/>
    <xf numFmtId="0" fontId="71" fillId="67" borderId="73" applyNumberFormat="0" applyFont="0" applyAlignment="0" applyProtection="0"/>
    <xf numFmtId="0" fontId="86" fillId="78" borderId="72" applyNumberFormat="0" applyAlignment="0" applyProtection="0"/>
    <xf numFmtId="0" fontId="87" fillId="78" borderId="74" applyNumberFormat="0" applyAlignment="0" applyProtection="0"/>
    <xf numFmtId="0" fontId="71" fillId="67" borderId="73" applyNumberFormat="0" applyFon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71" fillId="67" borderId="73" applyNumberFormat="0" applyFon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6" fillId="78" borderId="72" applyNumberFormat="0" applyAlignment="0" applyProtection="0"/>
    <xf numFmtId="0" fontId="87" fillId="78" borderId="74"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87" fillId="78" borderId="74"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7" fillId="78" borderId="74" applyNumberFormat="0" applyAlignment="0" applyProtection="0"/>
    <xf numFmtId="0" fontId="86" fillId="78"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5" fillId="64" borderId="72" applyNumberFormat="0" applyAlignment="0" applyProtection="0"/>
    <xf numFmtId="0" fontId="86" fillId="78" borderId="72" applyNumberFormat="0" applyAlignment="0" applyProtection="0"/>
    <xf numFmtId="0" fontId="71" fillId="67" borderId="73" applyNumberFormat="0" applyFont="0" applyAlignment="0" applyProtection="0"/>
    <xf numFmtId="0" fontId="87" fillId="78" borderId="74"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6" fillId="78" borderId="72"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71" fillId="67" borderId="73" applyNumberFormat="0" applyFon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7" fillId="78" borderId="74" applyNumberFormat="0" applyAlignment="0" applyProtection="0"/>
    <xf numFmtId="0" fontId="71" fillId="67" borderId="73" applyNumberFormat="0" applyFont="0" applyAlignment="0" applyProtection="0"/>
    <xf numFmtId="0" fontId="87" fillId="78" borderId="74" applyNumberFormat="0" applyAlignment="0" applyProtection="0"/>
    <xf numFmtId="0" fontId="86" fillId="78" borderId="72" applyNumberFormat="0" applyAlignment="0" applyProtection="0"/>
    <xf numFmtId="0" fontId="71" fillId="67" borderId="73" applyNumberFormat="0" applyFon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5" fillId="64" borderId="72"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14" fillId="5" borderId="76"/>
    <xf numFmtId="0" fontId="12" fillId="7" borderId="76">
      <alignment horizontal="left" indent="3"/>
    </xf>
    <xf numFmtId="0" fontId="16" fillId="0" borderId="4">
      <alignment horizontal="left" vertical="center" wrapText="1" indent="3"/>
    </xf>
    <xf numFmtId="0" fontId="2" fillId="0" borderId="0"/>
    <xf numFmtId="44" fontId="9" fillId="0" borderId="0" applyFont="0" applyFill="0" applyBorder="0" applyAlignment="0" applyProtection="0"/>
    <xf numFmtId="0" fontId="14" fillId="5" borderId="3"/>
    <xf numFmtId="0" fontId="14" fillId="6" borderId="3">
      <alignment horizontal="left" indent="2"/>
    </xf>
    <xf numFmtId="0" fontId="12" fillId="7" borderId="3">
      <alignment horizontal="left" indent="3"/>
    </xf>
    <xf numFmtId="0" fontId="71" fillId="67" borderId="73" applyNumberFormat="0" applyFont="0" applyAlignment="0" applyProtection="0"/>
    <xf numFmtId="0" fontId="12" fillId="7" borderId="76">
      <alignment horizontal="left" indent="3"/>
    </xf>
    <xf numFmtId="43" fontId="9" fillId="0" borderId="0" applyFont="0" applyFill="0" applyBorder="0" applyAlignment="0" applyProtection="0"/>
    <xf numFmtId="0" fontId="71" fillId="67" borderId="73" applyNumberFormat="0" applyFont="0" applyAlignment="0" applyProtection="0"/>
    <xf numFmtId="0" fontId="2" fillId="0" borderId="0"/>
    <xf numFmtId="0" fontId="71" fillId="67" borderId="73"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9" fillId="0" borderId="0" applyFont="0" applyFill="0" applyBorder="0" applyAlignment="0" applyProtection="0"/>
    <xf numFmtId="0" fontId="14" fillId="6" borderId="76">
      <alignment horizontal="left" indent="2"/>
    </xf>
    <xf numFmtId="0" fontId="14" fillId="5" borderId="76"/>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71" fillId="67" borderId="73" applyNumberFormat="0" applyFont="0" applyAlignment="0" applyProtection="0"/>
    <xf numFmtId="0" fontId="2" fillId="0" borderId="0"/>
    <xf numFmtId="0" fontId="2" fillId="0" borderId="0"/>
    <xf numFmtId="0" fontId="86" fillId="78"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2" fillId="0" borderId="0"/>
    <xf numFmtId="0" fontId="2" fillId="0" borderId="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43" fontId="9" fillId="0" borderId="0" applyFont="0" applyFill="0" applyBorder="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0" fontId="2" fillId="0" borderId="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72"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14" fillId="6" borderId="76">
      <alignment horizontal="left" indent="2"/>
    </xf>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2" fillId="0" borderId="0"/>
    <xf numFmtId="0" fontId="2" fillId="0" borderId="0"/>
    <xf numFmtId="0" fontId="86" fillId="78" borderId="72" applyNumberFormat="0" applyAlignment="0" applyProtection="0"/>
    <xf numFmtId="0" fontId="2" fillId="0" borderId="0"/>
    <xf numFmtId="0" fontId="2" fillId="0" borderId="0"/>
    <xf numFmtId="0" fontId="85"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2" fillId="0" borderId="75" applyNumberFormat="0" applyFill="0" applyAlignment="0" applyProtection="0"/>
    <xf numFmtId="0" fontId="2" fillId="0" borderId="0"/>
    <xf numFmtId="0" fontId="2" fillId="0" borderId="0"/>
    <xf numFmtId="0" fontId="86" fillId="78" borderId="72" applyNumberFormat="0" applyAlignment="0" applyProtection="0"/>
    <xf numFmtId="0" fontId="2" fillId="0" borderId="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44" fontId="9" fillId="0" borderId="0" applyFont="0" applyFill="0" applyBorder="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85" fillId="64" borderId="72" applyNumberFormat="0" applyAlignment="0" applyProtection="0"/>
    <xf numFmtId="0" fontId="86" fillId="78" borderId="72" applyNumberFormat="0" applyAlignment="0" applyProtection="0"/>
    <xf numFmtId="0" fontId="2" fillId="0" borderId="0"/>
    <xf numFmtId="0" fontId="87" fillId="78" borderId="74" applyNumberFormat="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6" fillId="78" borderId="72" applyNumberFormat="0" applyAlignment="0" applyProtection="0"/>
    <xf numFmtId="0" fontId="2" fillId="0" borderId="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2" fillId="0" borderId="0"/>
    <xf numFmtId="0" fontId="82" fillId="0" borderId="75" applyNumberFormat="0" applyFill="0" applyAlignment="0" applyProtection="0"/>
    <xf numFmtId="43" fontId="9" fillId="0" borderId="0" applyFont="0" applyFill="0" applyBorder="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12" fillId="7" borderId="3">
      <alignment horizontal="left" indent="3"/>
    </xf>
    <xf numFmtId="0" fontId="87" fillId="78" borderId="74" applyNumberFormat="0" applyAlignment="0" applyProtection="0"/>
    <xf numFmtId="0" fontId="87" fillId="78" borderId="74" applyNumberFormat="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0" fontId="86" fillId="78" borderId="72" applyNumberFormat="0" applyAlignment="0" applyProtection="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2" fillId="0" borderId="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6" fillId="78" borderId="72" applyNumberFormat="0" applyAlignment="0" applyProtection="0"/>
    <xf numFmtId="0" fontId="2" fillId="0" borderId="0"/>
    <xf numFmtId="0" fontId="2" fillId="0" borderId="0"/>
    <xf numFmtId="0" fontId="87" fillId="78" borderId="74" applyNumberFormat="0" applyAlignment="0" applyProtection="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2" fillId="0" borderId="75" applyNumberFormat="0" applyFill="0" applyAlignment="0" applyProtection="0"/>
    <xf numFmtId="0" fontId="85" fillId="64" borderId="72" applyNumberFormat="0" applyAlignment="0" applyProtection="0"/>
    <xf numFmtId="0" fontId="2" fillId="0" borderId="0"/>
    <xf numFmtId="0" fontId="71" fillId="67" borderId="73" applyNumberFormat="0" applyFont="0" applyAlignment="0" applyProtection="0"/>
    <xf numFmtId="0" fontId="2" fillId="0" borderId="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72"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2" fillId="0" borderId="0"/>
    <xf numFmtId="0" fontId="2" fillId="0" borderId="0"/>
    <xf numFmtId="0" fontId="86" fillId="78" borderId="72" applyNumberFormat="0" applyAlignment="0" applyProtection="0"/>
    <xf numFmtId="0" fontId="2" fillId="0" borderId="0"/>
    <xf numFmtId="0" fontId="2" fillId="0" borderId="0"/>
    <xf numFmtId="0" fontId="85"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2" fillId="0" borderId="75" applyNumberFormat="0" applyFill="0" applyAlignment="0" applyProtection="0"/>
    <xf numFmtId="0" fontId="2" fillId="0" borderId="0"/>
    <xf numFmtId="0" fontId="2" fillId="0" borderId="0"/>
    <xf numFmtId="0" fontId="86" fillId="78" borderId="72" applyNumberFormat="0" applyAlignment="0" applyProtection="0"/>
    <xf numFmtId="0" fontId="2" fillId="0" borderId="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85" fillId="64" borderId="72" applyNumberFormat="0" applyAlignment="0" applyProtection="0"/>
    <xf numFmtId="0" fontId="86" fillId="78" borderId="72" applyNumberFormat="0" applyAlignment="0" applyProtection="0"/>
    <xf numFmtId="0" fontId="2" fillId="0" borderId="0"/>
    <xf numFmtId="43" fontId="9" fillId="0" borderId="0" applyFont="0" applyFill="0" applyBorder="0" applyAlignment="0" applyProtection="0"/>
    <xf numFmtId="0" fontId="87" fillId="78" borderId="74" applyNumberFormat="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6" fillId="78" borderId="72" applyNumberFormat="0" applyAlignment="0" applyProtection="0"/>
    <xf numFmtId="0" fontId="2" fillId="0" borderId="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0" fontId="86" fillId="78" borderId="72" applyNumberFormat="0" applyAlignment="0" applyProtection="0"/>
    <xf numFmtId="0" fontId="2" fillId="0" borderId="0"/>
    <xf numFmtId="0" fontId="82" fillId="0" borderId="75" applyNumberFormat="0" applyFill="0" applyAlignment="0" applyProtection="0"/>
    <xf numFmtId="0" fontId="2" fillId="0" borderId="0"/>
    <xf numFmtId="0" fontId="2" fillId="0" borderId="0"/>
    <xf numFmtId="0" fontId="2" fillId="0" borderId="0"/>
    <xf numFmtId="43" fontId="9" fillId="0" borderId="0" applyFont="0" applyFill="0" applyBorder="0" applyAlignment="0" applyProtection="0"/>
    <xf numFmtId="0" fontId="2" fillId="0" borderId="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6" fillId="78" borderId="72" applyNumberFormat="0" applyAlignment="0" applyProtection="0"/>
    <xf numFmtId="0" fontId="2" fillId="0" borderId="0"/>
    <xf numFmtId="0" fontId="2" fillId="0" borderId="0"/>
    <xf numFmtId="0" fontId="87" fillId="78" borderId="74" applyNumberFormat="0" applyAlignment="0" applyProtection="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4" fillId="5" borderId="3"/>
    <xf numFmtId="0" fontId="2" fillId="0" borderId="0"/>
    <xf numFmtId="9" fontId="2" fillId="0" borderId="0" applyFont="0" applyFill="0" applyBorder="0" applyAlignment="0" applyProtection="0"/>
    <xf numFmtId="0" fontId="2" fillId="0" borderId="0"/>
    <xf numFmtId="41" fontId="63" fillId="0" borderId="0" applyFont="0" applyFill="0" applyBorder="0" applyAlignment="0" applyProtection="0"/>
    <xf numFmtId="43" fontId="63" fillId="0" borderId="0" applyFont="0" applyFill="0" applyBorder="0" applyAlignment="0" applyProtection="0"/>
    <xf numFmtId="42"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3" fontId="9" fillId="0" borderId="0" applyFont="0" applyFill="0" applyBorder="0" applyAlignment="0" applyProtection="0"/>
    <xf numFmtId="0" fontId="71" fillId="67" borderId="73" applyNumberFormat="0" applyFont="0" applyAlignment="0" applyProtection="0"/>
    <xf numFmtId="0" fontId="71" fillId="67" borderId="73" applyNumberFormat="0" applyFont="0" applyAlignment="0" applyProtection="0"/>
    <xf numFmtId="0" fontId="14" fillId="5" borderId="76"/>
    <xf numFmtId="0" fontId="71" fillId="67" borderId="73" applyNumberFormat="0" applyFont="0" applyAlignment="0" applyProtection="0"/>
    <xf numFmtId="0" fontId="91" fillId="0" borderId="65">
      <alignment horizontal="left" vertical="center"/>
    </xf>
    <xf numFmtId="43" fontId="9" fillId="0" borderId="0" applyFont="0" applyFill="0" applyBorder="0" applyAlignment="0" applyProtection="0"/>
    <xf numFmtId="0" fontId="71" fillId="67" borderId="73" applyNumberFormat="0" applyFont="0" applyAlignment="0" applyProtection="0"/>
    <xf numFmtId="0" fontId="12" fillId="7" borderId="3">
      <alignment horizontal="left" indent="3"/>
    </xf>
    <xf numFmtId="43" fontId="9" fillId="0" borderId="0" applyFont="0" applyFill="0" applyBorder="0" applyAlignment="0" applyProtection="0"/>
    <xf numFmtId="0" fontId="71" fillId="67" borderId="73" applyNumberFormat="0" applyFont="0" applyAlignment="0" applyProtection="0"/>
    <xf numFmtId="41"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0" fontId="71" fillId="67" borderId="73" applyNumberFormat="0" applyFont="0" applyAlignment="0" applyProtection="0"/>
    <xf numFmtId="0" fontId="14" fillId="5" borderId="76"/>
    <xf numFmtId="0" fontId="12" fillId="7" borderId="76">
      <alignment horizontal="left" indent="3"/>
    </xf>
    <xf numFmtId="0" fontId="12" fillId="0" borderId="65">
      <alignment horizontal="left" vertical="center"/>
    </xf>
    <xf numFmtId="0" fontId="71" fillId="67" borderId="73" applyNumberFormat="0" applyFont="0" applyAlignment="0" applyProtection="0"/>
    <xf numFmtId="0" fontId="71" fillId="67" borderId="73" applyNumberFormat="0" applyFont="0" applyAlignment="0" applyProtection="0"/>
    <xf numFmtId="44" fontId="9" fillId="0" borderId="0" applyFont="0" applyFill="0" applyBorder="0" applyAlignment="0" applyProtection="0"/>
    <xf numFmtId="0" fontId="12" fillId="7" borderId="76">
      <alignment horizontal="left" indent="3"/>
    </xf>
    <xf numFmtId="0" fontId="71" fillId="67" borderId="73" applyNumberFormat="0" applyFont="0" applyAlignment="0" applyProtection="0"/>
    <xf numFmtId="0" fontId="71" fillId="67" borderId="73" applyNumberFormat="0" applyFont="0" applyAlignment="0" applyProtection="0"/>
    <xf numFmtId="43" fontId="9" fillId="0" borderId="0" applyFont="0" applyFill="0" applyBorder="0" applyAlignment="0" applyProtection="0"/>
    <xf numFmtId="0" fontId="12" fillId="0" borderId="77">
      <alignment horizontal="left" vertical="center"/>
    </xf>
    <xf numFmtId="43" fontId="9" fillId="0" borderId="0" applyFont="0" applyFill="0" applyBorder="0" applyAlignment="0" applyProtection="0"/>
    <xf numFmtId="0" fontId="12" fillId="7" borderId="3">
      <alignment horizontal="left" indent="3"/>
    </xf>
    <xf numFmtId="0" fontId="14" fillId="6" borderId="76">
      <alignment horizontal="left" indent="2"/>
    </xf>
    <xf numFmtId="44" fontId="9" fillId="0" borderId="0" applyFont="0" applyFill="0" applyBorder="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44" fontId="9" fillId="0" borderId="0" applyFont="0" applyFill="0" applyBorder="0" applyAlignment="0" applyProtection="0"/>
    <xf numFmtId="0" fontId="71" fillId="67" borderId="73" applyNumberFormat="0" applyFont="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71" fillId="67" borderId="73" applyNumberFormat="0" applyFont="0" applyAlignment="0" applyProtection="0"/>
    <xf numFmtId="0" fontId="12" fillId="0" borderId="77">
      <alignment horizontal="left" vertical="center"/>
    </xf>
    <xf numFmtId="44" fontId="9" fillId="0" borderId="0" applyFont="0" applyFill="0" applyBorder="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44" fontId="9" fillId="0" borderId="0" applyFont="0" applyFill="0" applyBorder="0" applyAlignment="0" applyProtection="0"/>
    <xf numFmtId="0" fontId="14" fillId="5" borderId="76"/>
    <xf numFmtId="43" fontId="9" fillId="0" borderId="0" applyFont="0" applyFill="0" applyBorder="0" applyAlignment="0" applyProtection="0"/>
    <xf numFmtId="0" fontId="14" fillId="5" borderId="76"/>
    <xf numFmtId="44" fontId="9" fillId="0" borderId="0" applyFont="0" applyFill="0" applyBorder="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44" fontId="9" fillId="0" borderId="0" applyFont="0" applyFill="0" applyBorder="0" applyAlignment="0" applyProtection="0"/>
    <xf numFmtId="0" fontId="71" fillId="67" borderId="73" applyNumberFormat="0" applyFont="0" applyAlignment="0" applyProtection="0"/>
    <xf numFmtId="43" fontId="9" fillId="0" borderId="0" applyFont="0" applyFill="0" applyBorder="0" applyAlignment="0" applyProtection="0"/>
    <xf numFmtId="0" fontId="71" fillId="67" borderId="73" applyNumberFormat="0" applyFont="0" applyAlignment="0" applyProtection="0"/>
    <xf numFmtId="44" fontId="9" fillId="0" borderId="0" applyFont="0" applyFill="0" applyBorder="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43" fontId="9" fillId="0" borderId="0" applyFont="0" applyFill="0" applyBorder="0" applyAlignment="0" applyProtection="0"/>
    <xf numFmtId="0" fontId="12" fillId="7" borderId="76">
      <alignment horizontal="left" indent="3"/>
    </xf>
    <xf numFmtId="43" fontId="9" fillId="0" borderId="0" applyFont="0" applyFill="0" applyBorder="0" applyAlignment="0" applyProtection="0"/>
    <xf numFmtId="0" fontId="12" fillId="0" borderId="77">
      <alignment horizontal="left" vertical="center"/>
    </xf>
    <xf numFmtId="0" fontId="71" fillId="67" borderId="73" applyNumberFormat="0" applyFont="0" applyAlignment="0" applyProtection="0"/>
    <xf numFmtId="0" fontId="71" fillId="67" borderId="73" applyNumberFormat="0" applyFont="0" applyAlignment="0" applyProtection="0"/>
    <xf numFmtId="43" fontId="9" fillId="0" borderId="0" applyFont="0" applyFill="0" applyBorder="0" applyAlignment="0" applyProtection="0"/>
    <xf numFmtId="0" fontId="14" fillId="6" borderId="76">
      <alignment horizontal="left" indent="2"/>
    </xf>
    <xf numFmtId="0" fontId="12" fillId="7" borderId="76">
      <alignment horizontal="left" indent="3"/>
    </xf>
    <xf numFmtId="0" fontId="71" fillId="67" borderId="73" applyNumberFormat="0" applyFont="0" applyAlignment="0" applyProtection="0"/>
    <xf numFmtId="0" fontId="71" fillId="67" borderId="73" applyNumberFormat="0" applyFont="0" applyAlignment="0" applyProtection="0"/>
    <xf numFmtId="44" fontId="9" fillId="0" borderId="0" applyFont="0" applyFill="0" applyBorder="0" applyAlignment="0" applyProtection="0"/>
    <xf numFmtId="43" fontId="9" fillId="0" borderId="0" applyFont="0" applyFill="0" applyBorder="0" applyAlignment="0" applyProtection="0"/>
    <xf numFmtId="0" fontId="91" fillId="0" borderId="65">
      <alignment horizontal="left" vertical="center"/>
    </xf>
    <xf numFmtId="0" fontId="71" fillId="67" borderId="73" applyNumberFormat="0" applyFont="0" applyAlignment="0" applyProtection="0"/>
    <xf numFmtId="0" fontId="14" fillId="5" borderId="76"/>
    <xf numFmtId="44" fontId="9" fillId="0" borderId="0" applyFont="0" applyFill="0" applyBorder="0" applyAlignment="0" applyProtection="0"/>
    <xf numFmtId="0" fontId="71" fillId="67" borderId="73" applyNumberFormat="0" applyFont="0" applyAlignment="0" applyProtection="0"/>
    <xf numFmtId="0" fontId="12" fillId="0" borderId="77">
      <alignment horizontal="left" vertical="center"/>
    </xf>
    <xf numFmtId="0" fontId="12" fillId="7" borderId="3">
      <alignment horizontal="left" indent="3"/>
    </xf>
    <xf numFmtId="0" fontId="14" fillId="5" borderId="76"/>
    <xf numFmtId="0" fontId="12" fillId="7" borderId="76">
      <alignment horizontal="left" indent="3"/>
    </xf>
    <xf numFmtId="0" fontId="71" fillId="67" borderId="73" applyNumberFormat="0" applyFont="0" applyAlignment="0" applyProtection="0"/>
    <xf numFmtId="0" fontId="71" fillId="67" borderId="73" applyNumberFormat="0" applyFont="0" applyAlignment="0" applyProtection="0"/>
    <xf numFmtId="0" fontId="91" fillId="0" borderId="65">
      <alignment horizontal="left" vertical="center"/>
    </xf>
    <xf numFmtId="0" fontId="71" fillId="67" borderId="73" applyNumberFormat="0" applyFont="0" applyAlignment="0" applyProtection="0"/>
    <xf numFmtId="0" fontId="71" fillId="67" borderId="73" applyNumberFormat="0" applyFont="0" applyAlignment="0" applyProtection="0"/>
    <xf numFmtId="0" fontId="14" fillId="5" borderId="76"/>
    <xf numFmtId="0" fontId="14" fillId="5" borderId="76"/>
    <xf numFmtId="0" fontId="12" fillId="0" borderId="77">
      <alignment horizontal="left" vertical="center"/>
    </xf>
    <xf numFmtId="0" fontId="71" fillId="67" borderId="73" applyNumberFormat="0" applyFont="0" applyAlignment="0" applyProtection="0"/>
    <xf numFmtId="44" fontId="9" fillId="0" borderId="0" applyFont="0" applyFill="0" applyBorder="0" applyAlignment="0" applyProtection="0"/>
    <xf numFmtId="0" fontId="71" fillId="67" borderId="73" applyNumberFormat="0" applyFont="0" applyAlignment="0" applyProtection="0"/>
    <xf numFmtId="0" fontId="14" fillId="6" borderId="76">
      <alignment horizontal="left" indent="2"/>
    </xf>
    <xf numFmtId="0" fontId="71" fillId="67" borderId="73" applyNumberFormat="0" applyFont="0" applyAlignment="0" applyProtection="0"/>
    <xf numFmtId="0" fontId="71" fillId="67" borderId="73" applyNumberFormat="0" applyFont="0" applyAlignment="0" applyProtection="0"/>
    <xf numFmtId="0" fontId="14" fillId="6" borderId="76">
      <alignment horizontal="left" indent="2"/>
    </xf>
    <xf numFmtId="43" fontId="9" fillId="0" borderId="0" applyFont="0" applyFill="0" applyBorder="0" applyAlignment="0" applyProtection="0"/>
    <xf numFmtId="0" fontId="71" fillId="67" borderId="73" applyNumberFormat="0" applyFont="0" applyAlignment="0" applyProtection="0"/>
    <xf numFmtId="0" fontId="91" fillId="0" borderId="65">
      <alignment horizontal="left" vertical="center"/>
    </xf>
    <xf numFmtId="0" fontId="14" fillId="5" borderId="76"/>
    <xf numFmtId="0" fontId="71" fillId="67" borderId="73" applyNumberFormat="0" applyFont="0" applyAlignment="0" applyProtection="0"/>
    <xf numFmtId="0" fontId="71" fillId="67" borderId="73" applyNumberFormat="0" applyFont="0" applyAlignment="0" applyProtection="0"/>
    <xf numFmtId="44" fontId="9" fillId="0" borderId="0" applyFont="0" applyFill="0" applyBorder="0" applyAlignment="0" applyProtection="0"/>
    <xf numFmtId="0" fontId="71" fillId="67" borderId="73" applyNumberFormat="0" applyFont="0" applyAlignment="0" applyProtection="0"/>
    <xf numFmtId="0" fontId="2" fillId="0" borderId="0"/>
    <xf numFmtId="0" fontId="71" fillId="67" borderId="73" applyNumberFormat="0" applyFont="0" applyAlignment="0" applyProtection="0"/>
    <xf numFmtId="0" fontId="71" fillId="67" borderId="73" applyNumberFormat="0" applyFont="0" applyAlignment="0" applyProtection="0"/>
    <xf numFmtId="44" fontId="9" fillId="0" borderId="0" applyFont="0" applyFill="0" applyBorder="0" applyAlignment="0" applyProtection="0"/>
    <xf numFmtId="0" fontId="91" fillId="0" borderId="65">
      <alignment horizontal="left" vertical="center"/>
    </xf>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43" fontId="9" fillId="0" borderId="0" applyFont="0" applyFill="0" applyBorder="0" applyAlignment="0" applyProtection="0"/>
    <xf numFmtId="0" fontId="71" fillId="67" borderId="73" applyNumberFormat="0" applyFont="0" applyAlignment="0" applyProtection="0"/>
    <xf numFmtId="44" fontId="9" fillId="0" borderId="0" applyFont="0" applyFill="0" applyBorder="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12" fillId="7" borderId="76">
      <alignment horizontal="left" indent="3"/>
    </xf>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71" fillId="67" borderId="73" applyNumberFormat="0" applyFont="0" applyAlignment="0" applyProtection="0"/>
    <xf numFmtId="44" fontId="9" fillId="0" borderId="0" applyFont="0" applyFill="0" applyBorder="0" applyAlignment="0" applyProtection="0"/>
    <xf numFmtId="0" fontId="71" fillId="67" borderId="73" applyNumberFormat="0" applyFont="0" applyAlignment="0" applyProtection="0"/>
    <xf numFmtId="43" fontId="9" fillId="0" borderId="0" applyFont="0" applyFill="0" applyBorder="0" applyAlignment="0" applyProtection="0"/>
    <xf numFmtId="0" fontId="14" fillId="6" borderId="76">
      <alignment horizontal="left" indent="2"/>
    </xf>
    <xf numFmtId="0" fontId="71" fillId="67" borderId="7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4" fillId="5" borderId="76"/>
    <xf numFmtId="44" fontId="9" fillId="0" borderId="0" applyFont="0" applyFill="0" applyBorder="0" applyAlignment="0" applyProtection="0"/>
    <xf numFmtId="0" fontId="12" fillId="0" borderId="77">
      <alignment horizontal="left" vertical="center"/>
    </xf>
    <xf numFmtId="0" fontId="71" fillId="67" borderId="73" applyNumberFormat="0" applyFont="0" applyAlignment="0" applyProtection="0"/>
    <xf numFmtId="0" fontId="14" fillId="5" borderId="64"/>
    <xf numFmtId="0" fontId="14" fillId="6" borderId="64">
      <alignment horizontal="left" indent="2"/>
    </xf>
    <xf numFmtId="0" fontId="12" fillId="7" borderId="64">
      <alignment horizontal="left" indent="3"/>
    </xf>
    <xf numFmtId="43" fontId="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4" fillId="5" borderId="64"/>
    <xf numFmtId="0" fontId="2" fillId="0" borderId="0"/>
    <xf numFmtId="9" fontId="2" fillId="0" borderId="0" applyFont="0" applyFill="0" applyBorder="0" applyAlignment="0" applyProtection="0"/>
    <xf numFmtId="0" fontId="2" fillId="0" borderId="0"/>
    <xf numFmtId="41" fontId="63" fillId="0" borderId="0" applyFont="0" applyFill="0" applyBorder="0" applyAlignment="0" applyProtection="0"/>
    <xf numFmtId="43" fontId="63" fillId="0" borderId="0" applyFont="0" applyFill="0" applyBorder="0" applyAlignment="0" applyProtection="0"/>
    <xf numFmtId="42"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91" fillId="0" borderId="65">
      <alignment horizontal="left" vertical="center"/>
    </xf>
    <xf numFmtId="41"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71" fillId="67" borderId="73" applyNumberFormat="0" applyFont="0" applyAlignment="0" applyProtection="0"/>
    <xf numFmtId="0" fontId="2" fillId="0" borderId="0"/>
    <xf numFmtId="0" fontId="2" fillId="0" borderId="0"/>
    <xf numFmtId="0" fontId="71" fillId="67" borderId="73" applyNumberFormat="0" applyFont="0" applyAlignment="0" applyProtection="0"/>
    <xf numFmtId="0" fontId="2" fillId="0" borderId="0"/>
    <xf numFmtId="0" fontId="71" fillId="67" borderId="73" applyNumberFormat="0" applyFont="0" applyAlignment="0" applyProtection="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71" fillId="67" borderId="73" applyNumberFormat="0" applyFont="0" applyAlignment="0" applyProtection="0"/>
    <xf numFmtId="0" fontId="2" fillId="0" borderId="0"/>
    <xf numFmtId="0" fontId="71" fillId="67" borderId="73" applyNumberFormat="0" applyFont="0" applyAlignment="0" applyProtection="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91" fillId="0" borderId="65">
      <alignment horizontal="left" vertical="center"/>
    </xf>
    <xf numFmtId="0" fontId="2" fillId="0" borderId="0"/>
    <xf numFmtId="0" fontId="85" fillId="64" borderId="72" applyNumberFormat="0" applyAlignment="0" applyProtection="0"/>
    <xf numFmtId="0" fontId="86" fillId="78" borderId="72" applyNumberFormat="0" applyAlignment="0" applyProtection="0"/>
    <xf numFmtId="0" fontId="14" fillId="5" borderId="64"/>
    <xf numFmtId="0" fontId="14" fillId="6" borderId="64">
      <alignment horizontal="left" indent="2"/>
    </xf>
    <xf numFmtId="0" fontId="86" fillId="78" borderId="72" applyNumberFormat="0" applyAlignment="0" applyProtection="0"/>
    <xf numFmtId="0" fontId="85" fillId="64" borderId="72" applyNumberFormat="0" applyAlignment="0" applyProtection="0"/>
    <xf numFmtId="0" fontId="12" fillId="7" borderId="64">
      <alignment horizontal="left" indent="3"/>
    </xf>
    <xf numFmtId="0" fontId="87" fillId="78" borderId="74" applyNumberFormat="0" applyAlignment="0" applyProtection="0"/>
    <xf numFmtId="0" fontId="87" fillId="78" borderId="74" applyNumberFormat="0" applyAlignment="0" applyProtection="0"/>
    <xf numFmtId="0" fontId="2" fillId="0" borderId="0"/>
    <xf numFmtId="0" fontId="82" fillId="0" borderId="75" applyNumberFormat="0" applyFill="0" applyAlignment="0" applyProtection="0"/>
    <xf numFmtId="0" fontId="86" fillId="78" borderId="72" applyNumberForma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7" fillId="78" borderId="74"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6" fillId="78" borderId="72"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71" fillId="67" borderId="73" applyNumberFormat="0" applyFont="0" applyAlignment="0" applyProtection="0"/>
    <xf numFmtId="0" fontId="86" fillId="78" borderId="72" applyNumberFormat="0" applyAlignment="0" applyProtection="0"/>
    <xf numFmtId="0" fontId="85" fillId="64" borderId="72"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2" fillId="0" borderId="75" applyNumberFormat="0" applyFill="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2" fillId="0" borderId="0"/>
    <xf numFmtId="0" fontId="86" fillId="78" borderId="72"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2" fillId="0" borderId="0"/>
    <xf numFmtId="0" fontId="2" fillId="0" borderId="0"/>
    <xf numFmtId="0" fontId="85" fillId="64" borderId="72" applyNumberFormat="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2" fillId="0" borderId="0"/>
    <xf numFmtId="0" fontId="2" fillId="0" borderId="0"/>
    <xf numFmtId="0" fontId="71" fillId="67" borderId="73" applyNumberFormat="0" applyFont="0" applyAlignment="0" applyProtection="0"/>
    <xf numFmtId="0" fontId="87" fillId="78" borderId="74" applyNumberFormat="0" applyAlignment="0" applyProtection="0"/>
    <xf numFmtId="0" fontId="2" fillId="0" borderId="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72"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2" fillId="0" borderId="0"/>
    <xf numFmtId="0" fontId="2" fillId="0" borderId="0"/>
    <xf numFmtId="0" fontId="86" fillId="78" borderId="72" applyNumberFormat="0" applyAlignment="0" applyProtection="0"/>
    <xf numFmtId="0" fontId="2" fillId="0" borderId="0"/>
    <xf numFmtId="0" fontId="2" fillId="0" borderId="0"/>
    <xf numFmtId="0" fontId="85"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2" fillId="0" borderId="75" applyNumberFormat="0" applyFill="0" applyAlignment="0" applyProtection="0"/>
    <xf numFmtId="0" fontId="2" fillId="0" borderId="0"/>
    <xf numFmtId="0" fontId="2" fillId="0" borderId="0"/>
    <xf numFmtId="0" fontId="86" fillId="78" borderId="72" applyNumberFormat="0" applyAlignment="0" applyProtection="0"/>
    <xf numFmtId="0" fontId="2" fillId="0" borderId="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2" fillId="0" borderId="0"/>
    <xf numFmtId="0" fontId="82" fillId="0" borderId="75" applyNumberFormat="0" applyFill="0" applyAlignment="0" applyProtection="0"/>
    <xf numFmtId="0" fontId="2" fillId="0" borderId="0"/>
    <xf numFmtId="0" fontId="87" fillId="78" borderId="74" applyNumberFormat="0" applyAlignment="0" applyProtection="0"/>
    <xf numFmtId="0" fontId="2" fillId="0" borderId="0"/>
    <xf numFmtId="0" fontId="2" fillId="0" borderId="0"/>
    <xf numFmtId="0" fontId="85" fillId="64" borderId="72" applyNumberFormat="0" applyAlignment="0" applyProtection="0"/>
    <xf numFmtId="0" fontId="86" fillId="78" borderId="72" applyNumberFormat="0" applyAlignment="0" applyProtection="0"/>
    <xf numFmtId="0" fontId="2" fillId="0" borderId="0"/>
    <xf numFmtId="0" fontId="87" fillId="78" borderId="74"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6" fillId="78" borderId="72" applyNumberFormat="0" applyAlignment="0" applyProtection="0"/>
    <xf numFmtId="0" fontId="2" fillId="0" borderId="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0" fontId="86" fillId="78" borderId="72" applyNumberFormat="0" applyAlignment="0" applyProtection="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6" fillId="78" borderId="72" applyNumberFormat="0" applyAlignment="0" applyProtection="0"/>
    <xf numFmtId="0" fontId="2" fillId="0" borderId="0"/>
    <xf numFmtId="0" fontId="2" fillId="0" borderId="0"/>
    <xf numFmtId="0" fontId="87" fillId="78" borderId="74" applyNumberFormat="0" applyAlignment="0" applyProtection="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2" fillId="0" borderId="75" applyNumberFormat="0" applyFill="0" applyAlignment="0" applyProtection="0"/>
    <xf numFmtId="0" fontId="85" fillId="64" borderId="72" applyNumberFormat="0" applyAlignment="0" applyProtection="0"/>
    <xf numFmtId="0" fontId="2" fillId="0" borderId="0"/>
    <xf numFmtId="0" fontId="2" fillId="0" borderId="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72"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2" fillId="0" borderId="0"/>
    <xf numFmtId="0" fontId="2" fillId="0" borderId="0"/>
    <xf numFmtId="0" fontId="86" fillId="78" borderId="72" applyNumberFormat="0" applyAlignment="0" applyProtection="0"/>
    <xf numFmtId="0" fontId="2" fillId="0" borderId="0"/>
    <xf numFmtId="0" fontId="2" fillId="0" borderId="0"/>
    <xf numFmtId="0" fontId="85"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2" fillId="0" borderId="75" applyNumberFormat="0" applyFill="0" applyAlignment="0" applyProtection="0"/>
    <xf numFmtId="0" fontId="2" fillId="0" borderId="0"/>
    <xf numFmtId="0" fontId="2" fillId="0" borderId="0"/>
    <xf numFmtId="0" fontId="86" fillId="78" borderId="72" applyNumberFormat="0" applyAlignment="0" applyProtection="0"/>
    <xf numFmtId="0" fontId="2" fillId="0" borderId="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2" fillId="0" borderId="0"/>
    <xf numFmtId="0" fontId="82" fillId="0" borderId="75" applyNumberFormat="0" applyFill="0" applyAlignment="0" applyProtection="0"/>
    <xf numFmtId="0" fontId="2" fillId="0" borderId="0"/>
    <xf numFmtId="0" fontId="85" fillId="64" borderId="72" applyNumberFormat="0" applyAlignment="0" applyProtection="0"/>
    <xf numFmtId="0" fontId="2" fillId="0" borderId="0"/>
    <xf numFmtId="0" fontId="2" fillId="0" borderId="0"/>
    <xf numFmtId="0" fontId="85" fillId="64" borderId="72" applyNumberFormat="0" applyAlignment="0" applyProtection="0"/>
    <xf numFmtId="0" fontId="86" fillId="78" borderId="72" applyNumberFormat="0" applyAlignment="0" applyProtection="0"/>
    <xf numFmtId="0" fontId="2" fillId="0" borderId="0"/>
    <xf numFmtId="0" fontId="87" fillId="78" borderId="74" applyNumberFormat="0" applyAlignment="0" applyProtection="0"/>
    <xf numFmtId="0" fontId="71" fillId="67" borderId="73" applyNumberFormat="0" applyFont="0" applyAlignment="0" applyProtection="0"/>
    <xf numFmtId="0" fontId="86" fillId="78" borderId="72" applyNumberFormat="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6" fillId="78" borderId="72" applyNumberFormat="0" applyAlignment="0" applyProtection="0"/>
    <xf numFmtId="0" fontId="2" fillId="0" borderId="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0" fontId="86" fillId="78" borderId="72" applyNumberFormat="0" applyAlignment="0" applyProtection="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2" fillId="0" borderId="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6" fillId="78" borderId="72" applyNumberFormat="0" applyAlignment="0" applyProtection="0"/>
    <xf numFmtId="0" fontId="2" fillId="0" borderId="0"/>
    <xf numFmtId="0" fontId="2" fillId="0" borderId="0"/>
    <xf numFmtId="0" fontId="87" fillId="78" borderId="74" applyNumberFormat="0" applyAlignment="0" applyProtection="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6" fillId="78" borderId="72" applyNumberFormat="0" applyAlignment="0" applyProtection="0"/>
    <xf numFmtId="0" fontId="14" fillId="5" borderId="64"/>
    <xf numFmtId="0" fontId="2" fillId="0" borderId="0"/>
    <xf numFmtId="9" fontId="2" fillId="0" borderId="0" applyFont="0" applyFill="0" applyBorder="0" applyAlignment="0" applyProtection="0"/>
    <xf numFmtId="0" fontId="2" fillId="0" borderId="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6" fillId="78" borderId="72" applyNumberFormat="0" applyAlignment="0" applyProtection="0"/>
    <xf numFmtId="0" fontId="87" fillId="78" borderId="74" applyNumberFormat="0" applyAlignment="0" applyProtection="0"/>
    <xf numFmtId="0" fontId="71" fillId="67" borderId="73" applyNumberFormat="0" applyFon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71" fillId="67" borderId="73" applyNumberFormat="0" applyFont="0" applyAlignment="0" applyProtection="0"/>
    <xf numFmtId="0" fontId="86" fillId="78"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7" fillId="78" borderId="74"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14" fillId="5" borderId="76"/>
    <xf numFmtId="0" fontId="12" fillId="7" borderId="76">
      <alignment horizontal="left" indent="3"/>
    </xf>
    <xf numFmtId="0" fontId="71" fillId="67" borderId="73" applyNumberFormat="0" applyFont="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12" fillId="0" borderId="65">
      <alignment horizontal="left" vertical="center"/>
    </xf>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7" fillId="78" borderId="74" applyNumberFormat="0" applyAlignment="0" applyProtection="0"/>
    <xf numFmtId="0" fontId="86" fillId="78"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5" fillId="64" borderId="72" applyNumberFormat="0" applyAlignment="0" applyProtection="0"/>
    <xf numFmtId="0" fontId="86" fillId="78" borderId="72" applyNumberFormat="0" applyAlignment="0" applyProtection="0"/>
    <xf numFmtId="0" fontId="71" fillId="67" borderId="73" applyNumberFormat="0" applyFont="0" applyAlignment="0" applyProtection="0"/>
    <xf numFmtId="0" fontId="87" fillId="78" borderId="74"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6" fillId="78" borderId="72"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71" fillId="67" borderId="73" applyNumberFormat="0" applyFon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7" fillId="78" borderId="74" applyNumberFormat="0" applyAlignment="0" applyProtection="0"/>
    <xf numFmtId="0" fontId="71" fillId="67" borderId="73" applyNumberFormat="0" applyFont="0" applyAlignment="0" applyProtection="0"/>
    <xf numFmtId="0" fontId="87" fillId="78" borderId="74" applyNumberFormat="0" applyAlignment="0" applyProtection="0"/>
    <xf numFmtId="0" fontId="86" fillId="78" borderId="72" applyNumberFormat="0" applyAlignment="0" applyProtection="0"/>
    <xf numFmtId="0" fontId="71" fillId="67" borderId="73" applyNumberFormat="0" applyFon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5" fillId="64" borderId="72"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71" fillId="67" borderId="73" applyNumberFormat="0" applyFont="0" applyAlignment="0" applyProtection="0"/>
    <xf numFmtId="0" fontId="86" fillId="78" borderId="72"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71" fillId="67" borderId="73" applyNumberFormat="0" applyFont="0" applyAlignment="0" applyProtection="0"/>
    <xf numFmtId="0" fontId="85" fillId="64" borderId="72" applyNumberFormat="0" applyAlignment="0" applyProtection="0"/>
    <xf numFmtId="0" fontId="71" fillId="67" borderId="73" applyNumberFormat="0" applyFont="0" applyAlignment="0" applyProtection="0"/>
    <xf numFmtId="0" fontId="86" fillId="78" borderId="72" applyNumberFormat="0" applyAlignment="0" applyProtection="0"/>
    <xf numFmtId="0" fontId="87" fillId="78" borderId="74" applyNumberFormat="0" applyAlignment="0" applyProtection="0"/>
    <xf numFmtId="0" fontId="71" fillId="67" borderId="73" applyNumberFormat="0" applyFon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71" fillId="67" borderId="73" applyNumberFormat="0" applyFon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6" fillId="78" borderId="72" applyNumberFormat="0" applyAlignment="0" applyProtection="0"/>
    <xf numFmtId="0" fontId="87" fillId="78" borderId="74"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87" fillId="78" borderId="74"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7" fillId="78" borderId="74" applyNumberFormat="0" applyAlignment="0" applyProtection="0"/>
    <xf numFmtId="0" fontId="86" fillId="78"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5" fillId="64" borderId="72" applyNumberFormat="0" applyAlignment="0" applyProtection="0"/>
    <xf numFmtId="0" fontId="86" fillId="78" borderId="72" applyNumberFormat="0" applyAlignment="0" applyProtection="0"/>
    <xf numFmtId="0" fontId="71" fillId="67" borderId="73" applyNumberFormat="0" applyFont="0" applyAlignment="0" applyProtection="0"/>
    <xf numFmtId="0" fontId="87" fillId="78" borderId="74"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6" fillId="78" borderId="72"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71" fillId="67" borderId="73" applyNumberFormat="0" applyFon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7" fillId="78" borderId="74" applyNumberFormat="0" applyAlignment="0" applyProtection="0"/>
    <xf numFmtId="0" fontId="71" fillId="67" borderId="73" applyNumberFormat="0" applyFont="0" applyAlignment="0" applyProtection="0"/>
    <xf numFmtId="0" fontId="87" fillId="78" borderId="74" applyNumberFormat="0" applyAlignment="0" applyProtection="0"/>
    <xf numFmtId="0" fontId="86" fillId="78" borderId="72" applyNumberFormat="0" applyAlignment="0" applyProtection="0"/>
    <xf numFmtId="0" fontId="71" fillId="67" borderId="73" applyNumberFormat="0" applyFon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5" fillId="64" borderId="72"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14" fillId="5" borderId="76"/>
    <xf numFmtId="0" fontId="12" fillId="7" borderId="76">
      <alignment horizontal="left" indent="3"/>
    </xf>
    <xf numFmtId="0" fontId="2" fillId="0" borderId="0"/>
    <xf numFmtId="0" fontId="9" fillId="10" borderId="0" applyBorder="0">
      <alignment wrapText="1"/>
    </xf>
    <xf numFmtId="43" fontId="9" fillId="0" borderId="0" applyFont="0" applyFill="0" applyBorder="0" applyAlignment="0" applyProtection="0"/>
    <xf numFmtId="3" fontId="13" fillId="0" borderId="5">
      <alignment horizontal="right"/>
    </xf>
    <xf numFmtId="3" fontId="12" fillId="0" borderId="5">
      <alignment horizontal="right"/>
    </xf>
    <xf numFmtId="3" fontId="24" fillId="0" borderId="0" applyBorder="0" applyAlignment="0">
      <alignment horizontal="left"/>
    </xf>
    <xf numFmtId="0" fontId="13" fillId="2" borderId="0" applyBorder="0">
      <alignment horizontal="left"/>
      <protection hidden="1"/>
    </xf>
    <xf numFmtId="3" fontId="14" fillId="5" borderId="2">
      <protection locked="0"/>
    </xf>
    <xf numFmtId="3" fontId="9" fillId="12" borderId="0" applyBorder="0">
      <alignment horizontal="right" vertical="center" wrapText="1"/>
    </xf>
    <xf numFmtId="3" fontId="6" fillId="1" borderId="5"/>
    <xf numFmtId="0" fontId="9" fillId="13" borderId="0">
      <alignment wrapText="1"/>
    </xf>
    <xf numFmtId="49" fontId="11" fillId="3" borderId="0">
      <alignment horizontal="left" wrapText="1"/>
      <protection hidden="1"/>
    </xf>
    <xf numFmtId="0" fontId="12" fillId="0" borderId="9">
      <alignment horizontal="center" vertical="center"/>
    </xf>
    <xf numFmtId="0" fontId="9" fillId="0" borderId="0" applyFill="0" applyBorder="0">
      <alignment horizontal="left" wrapText="1" indent="2"/>
    </xf>
    <xf numFmtId="0" fontId="25" fillId="0" borderId="1">
      <alignment horizontal="left" vertical="center"/>
    </xf>
    <xf numFmtId="0" fontId="9" fillId="13" borderId="0" applyNumberFormat="0">
      <alignment wrapText="1"/>
    </xf>
    <xf numFmtId="49" fontId="11" fillId="3" borderId="0">
      <alignment horizontal="left" wrapText="1"/>
      <protection hidden="1"/>
    </xf>
    <xf numFmtId="0" fontId="8" fillId="0" borderId="0" applyFill="0" applyBorder="0">
      <alignment horizontal="left" wrapText="1" indent="1"/>
    </xf>
    <xf numFmtId="0" fontId="9" fillId="0" borderId="0"/>
    <xf numFmtId="43" fontId="9" fillId="0" borderId="0" applyFont="0" applyFill="0" applyBorder="0" applyAlignment="0" applyProtection="0"/>
    <xf numFmtId="0" fontId="71" fillId="67" borderId="86" applyNumberFormat="0" applyFont="0" applyAlignment="0" applyProtection="0"/>
    <xf numFmtId="0" fontId="146" fillId="78" borderId="99"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6" fillId="78" borderId="97"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132" fillId="78" borderId="103" applyNumberFormat="0" applyAlignment="0" applyProtection="0"/>
    <xf numFmtId="0" fontId="87" fillId="78" borderId="99" applyNumberFormat="0" applyAlignment="0" applyProtection="0"/>
    <xf numFmtId="0" fontId="151" fillId="0" borderId="106" applyNumberFormat="0" applyFill="0" applyAlignment="0" applyProtection="0"/>
    <xf numFmtId="0" fontId="71" fillId="67" borderId="79" applyNumberFormat="0" applyFont="0" applyAlignment="0" applyProtection="0"/>
    <xf numFmtId="0" fontId="82" fillId="0" borderId="81" applyNumberFormat="0" applyFill="0" applyAlignment="0" applyProtection="0"/>
    <xf numFmtId="0" fontId="85" fillId="64" borderId="97"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14" fillId="6" borderId="89">
      <alignment horizontal="left" indent="2"/>
    </xf>
    <xf numFmtId="0" fontId="82" fillId="0" borderId="88"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71" fillId="67" borderId="79" applyNumberFormat="0" applyFon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71" fillId="67" borderId="98" applyNumberFormat="0" applyFon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7" fillId="78" borderId="99" applyNumberFormat="0" applyAlignment="0" applyProtection="0"/>
    <xf numFmtId="0" fontId="86" fillId="78" borderId="78" applyNumberForma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71" fillId="67" borderId="79" applyNumberFormat="0" applyFont="0" applyAlignment="0" applyProtection="0"/>
    <xf numFmtId="0" fontId="71" fillId="67" borderId="98" applyNumberFormat="0" applyFont="0" applyAlignment="0" applyProtection="0"/>
    <xf numFmtId="0" fontId="87" fillId="78" borderId="87" applyNumberFormat="0" applyAlignment="0" applyProtection="0"/>
    <xf numFmtId="0" fontId="71" fillId="67" borderId="98" applyNumberFormat="0" applyFon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71" fillId="67" borderId="98" applyNumberFormat="0" applyFont="0" applyAlignment="0" applyProtection="0"/>
    <xf numFmtId="0" fontId="82" fillId="0" borderId="88" applyNumberFormat="0" applyFill="0" applyAlignment="0" applyProtection="0"/>
    <xf numFmtId="0" fontId="86" fillId="78" borderId="97" applyNumberFormat="0" applyAlignment="0" applyProtection="0"/>
    <xf numFmtId="0" fontId="86" fillId="78" borderId="78"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6" fillId="78" borderId="78" applyNumberFormat="0" applyAlignment="0" applyProtection="0"/>
    <xf numFmtId="0" fontId="87" fillId="78" borderId="80" applyNumberFormat="0" applyAlignment="0" applyProtection="0"/>
    <xf numFmtId="0" fontId="87" fillId="78" borderId="99" applyNumberFormat="0" applyAlignment="0" applyProtection="0"/>
    <xf numFmtId="0" fontId="71" fillId="67" borderId="98" applyNumberFormat="0" applyFont="0" applyAlignment="0" applyProtection="0"/>
    <xf numFmtId="0" fontId="71" fillId="67" borderId="79" applyNumberFormat="0" applyFon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99" applyNumberFormat="0" applyAlignment="0" applyProtection="0"/>
    <xf numFmtId="0" fontId="86" fillId="78" borderId="78" applyNumberFormat="0" applyAlignment="0" applyProtection="0"/>
    <xf numFmtId="0" fontId="85" fillId="64" borderId="85" applyNumberFormat="0" applyAlignment="0" applyProtection="0"/>
    <xf numFmtId="0" fontId="86" fillId="78" borderId="97" applyNumberFormat="0" applyAlignment="0" applyProtection="0"/>
    <xf numFmtId="0" fontId="85" fillId="64" borderId="78" applyNumberFormat="0" applyAlignment="0" applyProtection="0"/>
    <xf numFmtId="0" fontId="71" fillId="67" borderId="79" applyNumberFormat="0" applyFont="0" applyAlignment="0" applyProtection="0"/>
    <xf numFmtId="0" fontId="12" fillId="7" borderId="89">
      <alignment horizontal="left" indent="3"/>
    </xf>
    <xf numFmtId="0" fontId="14" fillId="5" borderId="101"/>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7" fillId="78" borderId="99"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7" fillId="78" borderId="80"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7" fillId="78" borderId="80" applyNumberFormat="0" applyAlignment="0" applyProtection="0"/>
    <xf numFmtId="0" fontId="86" fillId="78" borderId="97" applyNumberFormat="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6" fillId="78" borderId="97" applyNumberFormat="0" applyAlignment="0" applyProtection="0"/>
    <xf numFmtId="0" fontId="85" fillId="64" borderId="78" applyNumberFormat="0" applyAlignment="0" applyProtection="0"/>
    <xf numFmtId="0" fontId="86" fillId="78" borderId="78" applyNumberFormat="0" applyAlignment="0" applyProtection="0"/>
    <xf numFmtId="0" fontId="71" fillId="67" borderId="79" applyNumberFormat="0" applyFont="0" applyAlignment="0" applyProtection="0"/>
    <xf numFmtId="0" fontId="87" fillId="78" borderId="80"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6" fillId="78" borderId="78" applyNumberFormat="0" applyAlignment="0" applyProtection="0"/>
    <xf numFmtId="0" fontId="82" fillId="0" borderId="81" applyNumberFormat="0" applyFill="0" applyAlignment="0" applyProtection="0"/>
    <xf numFmtId="0" fontId="86" fillId="78" borderId="85"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86" applyNumberFormat="0" applyFont="0" applyAlignment="0" applyProtection="0"/>
    <xf numFmtId="0" fontId="82" fillId="0" borderId="100"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7" fillId="78" borderId="80" applyNumberFormat="0" applyAlignment="0" applyProtection="0"/>
    <xf numFmtId="0" fontId="71" fillId="67" borderId="79" applyNumberFormat="0" applyFont="0" applyAlignment="0" applyProtection="0"/>
    <xf numFmtId="0" fontId="87" fillId="78" borderId="80" applyNumberFormat="0" applyAlignment="0" applyProtection="0"/>
    <xf numFmtId="0" fontId="86" fillId="78" borderId="78" applyNumberFormat="0" applyAlignment="0" applyProtection="0"/>
    <xf numFmtId="0" fontId="71" fillId="67" borderId="79" applyNumberFormat="0" applyFon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2" fillId="0" borderId="88"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7" fillId="78" borderId="99"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5" fillId="64" borderId="78"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2" fillId="0" borderId="88" applyNumberFormat="0" applyFill="0" applyAlignment="0" applyProtection="0"/>
    <xf numFmtId="0" fontId="86" fillId="78" borderId="78" applyNumberFormat="0" applyAlignment="0" applyProtection="0"/>
    <xf numFmtId="0" fontId="87" fillId="78" borderId="87" applyNumberFormat="0" applyAlignment="0" applyProtection="0"/>
    <xf numFmtId="0" fontId="86" fillId="78" borderId="97"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7" fillId="78" borderId="87" applyNumberFormat="0" applyAlignment="0" applyProtection="0"/>
    <xf numFmtId="0" fontId="82" fillId="0" borderId="88" applyNumberFormat="0" applyFill="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71" fillId="67" borderId="79" applyNumberFormat="0" applyFont="0" applyAlignment="0" applyProtection="0"/>
    <xf numFmtId="0" fontId="86" fillId="78" borderId="78"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2" fillId="0" borderId="100" applyNumberFormat="0" applyFill="0" applyAlignment="0" applyProtection="0"/>
    <xf numFmtId="0" fontId="87" fillId="78" borderId="99" applyNumberFormat="0" applyAlignment="0" applyProtection="0"/>
    <xf numFmtId="0" fontId="71" fillId="67" borderId="86" applyNumberFormat="0" applyFont="0" applyAlignment="0" applyProtection="0"/>
    <xf numFmtId="0" fontId="85" fillId="64" borderId="97" applyNumberFormat="0" applyAlignment="0" applyProtection="0"/>
    <xf numFmtId="0" fontId="87" fillId="78" borderId="87" applyNumberFormat="0" applyAlignment="0" applyProtection="0"/>
    <xf numFmtId="0" fontId="86" fillId="78" borderId="97"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5" fillId="64" borderId="78" applyNumberFormat="0" applyAlignment="0" applyProtection="0"/>
    <xf numFmtId="0" fontId="71" fillId="67" borderId="86" applyNumberFormat="0" applyFont="0" applyAlignment="0" applyProtection="0"/>
    <xf numFmtId="0" fontId="71" fillId="67" borderId="79" applyNumberFormat="0" applyFont="0" applyAlignment="0" applyProtection="0"/>
    <xf numFmtId="0" fontId="87" fillId="78" borderId="99" applyNumberFormat="0" applyAlignment="0" applyProtection="0"/>
    <xf numFmtId="0" fontId="86" fillId="78" borderId="78" applyNumberFormat="0" applyAlignment="0" applyProtection="0"/>
    <xf numFmtId="0" fontId="87" fillId="78" borderId="80" applyNumberFormat="0" applyAlignment="0" applyProtection="0"/>
    <xf numFmtId="0" fontId="71" fillId="67" borderId="79" applyNumberFormat="0" applyFon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71" fillId="67" borderId="86" applyNumberFormat="0" applyFont="0" applyAlignment="0" applyProtection="0"/>
    <xf numFmtId="0" fontId="85" fillId="64" borderId="97" applyNumberFormat="0" applyAlignment="0" applyProtection="0"/>
    <xf numFmtId="0" fontId="71" fillId="67" borderId="98" applyNumberFormat="0" applyFon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71" fillId="67" borderId="79" applyNumberFormat="0" applyFont="0" applyAlignment="0" applyProtection="0"/>
    <xf numFmtId="0" fontId="71" fillId="67" borderId="86" applyNumberFormat="0" applyFont="0" applyAlignment="0" applyProtection="0"/>
    <xf numFmtId="0" fontId="87" fillId="78" borderId="87" applyNumberFormat="0" applyAlignment="0" applyProtection="0"/>
    <xf numFmtId="0" fontId="86" fillId="78" borderId="97"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5" fillId="64" borderId="85" applyNumberFormat="0" applyAlignment="0" applyProtection="0"/>
    <xf numFmtId="0" fontId="85" fillId="64" borderId="97" applyNumberFormat="0" applyAlignment="0" applyProtection="0"/>
    <xf numFmtId="0" fontId="86" fillId="78" borderId="78"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6" fillId="78" borderId="78" applyNumberFormat="0" applyAlignment="0" applyProtection="0"/>
    <xf numFmtId="0" fontId="87" fillId="78" borderId="80" applyNumberFormat="0" applyAlignment="0" applyProtection="0"/>
    <xf numFmtId="0" fontId="86" fillId="78" borderId="97" applyNumberFormat="0" applyAlignment="0" applyProtection="0"/>
    <xf numFmtId="0" fontId="86" fillId="78" borderId="97"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97" applyNumberFormat="0" applyAlignment="0" applyProtection="0"/>
    <xf numFmtId="0" fontId="86" fillId="78" borderId="78" applyNumberFormat="0" applyAlignment="0" applyProtection="0"/>
    <xf numFmtId="0" fontId="82" fillId="0" borderId="88" applyNumberFormat="0" applyFill="0" applyAlignment="0" applyProtection="0"/>
    <xf numFmtId="0" fontId="82" fillId="0" borderId="100" applyNumberFormat="0" applyFill="0" applyAlignment="0" applyProtection="0"/>
    <xf numFmtId="0" fontId="85" fillId="64" borderId="78" applyNumberFormat="0" applyAlignment="0" applyProtection="0"/>
    <xf numFmtId="0" fontId="71" fillId="67" borderId="79" applyNumberFormat="0" applyFont="0" applyAlignment="0" applyProtection="0"/>
    <xf numFmtId="0" fontId="85" fillId="64" borderId="85" applyNumberFormat="0" applyAlignment="0" applyProtection="0"/>
    <xf numFmtId="0" fontId="82" fillId="0" borderId="100" applyNumberFormat="0" applyFill="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97" applyNumberFormat="0" applyAlignment="0" applyProtection="0"/>
    <xf numFmtId="0" fontId="82" fillId="0" borderId="81" applyNumberFormat="0" applyFill="0" applyAlignment="0" applyProtection="0"/>
    <xf numFmtId="0" fontId="85" fillId="64" borderId="97" applyNumberFormat="0" applyAlignment="0" applyProtection="0"/>
    <xf numFmtId="0" fontId="86" fillId="78" borderId="78"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7" fillId="78" borderId="80"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7" fillId="78" borderId="80" applyNumberFormat="0" applyAlignment="0" applyProtection="0"/>
    <xf numFmtId="0" fontId="87" fillId="78" borderId="99" applyNumberFormat="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5" fillId="64" borderId="78" applyNumberFormat="0" applyAlignment="0" applyProtection="0"/>
    <xf numFmtId="0" fontId="86" fillId="78" borderId="78" applyNumberFormat="0" applyAlignment="0" applyProtection="0"/>
    <xf numFmtId="0" fontId="71" fillId="67" borderId="79" applyNumberFormat="0" applyFont="0" applyAlignment="0" applyProtection="0"/>
    <xf numFmtId="0" fontId="87" fillId="78" borderId="80"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6" fillId="78" borderId="78" applyNumberFormat="0" applyAlignment="0" applyProtection="0"/>
    <xf numFmtId="0" fontId="82" fillId="0" borderId="81" applyNumberFormat="0" applyFill="0" applyAlignment="0" applyProtection="0"/>
    <xf numFmtId="0" fontId="71" fillId="67" borderId="86" applyNumberFormat="0" applyFont="0" applyAlignment="0" applyProtection="0"/>
    <xf numFmtId="0" fontId="86" fillId="78" borderId="97"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97" applyNumberFormat="0" applyAlignment="0" applyProtection="0"/>
    <xf numFmtId="0" fontId="85" fillId="64" borderId="97" applyNumberFormat="0" applyAlignment="0" applyProtection="0"/>
    <xf numFmtId="0" fontId="71" fillId="67" borderId="86" applyNumberFormat="0" applyFon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7" fillId="78" borderId="80" applyNumberFormat="0" applyAlignment="0" applyProtection="0"/>
    <xf numFmtId="0" fontId="71" fillId="67" borderId="79" applyNumberFormat="0" applyFont="0" applyAlignment="0" applyProtection="0"/>
    <xf numFmtId="0" fontId="87" fillId="78" borderId="80" applyNumberFormat="0" applyAlignment="0" applyProtection="0"/>
    <xf numFmtId="0" fontId="86" fillId="78" borderId="78" applyNumberFormat="0" applyAlignment="0" applyProtection="0"/>
    <xf numFmtId="0" fontId="71" fillId="67" borderId="79" applyNumberFormat="0" applyFon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85" applyNumberFormat="0" applyAlignment="0" applyProtection="0"/>
    <xf numFmtId="0" fontId="86" fillId="78" borderId="78" applyNumberFormat="0" applyAlignment="0" applyProtection="0"/>
    <xf numFmtId="0" fontId="82" fillId="0" borderId="81" applyNumberFormat="0" applyFill="0" applyAlignment="0" applyProtection="0"/>
    <xf numFmtId="0" fontId="86" fillId="78" borderId="97"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5" fillId="64" borderId="78"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5" fillId="64" borderId="85" applyNumberFormat="0" applyAlignment="0" applyProtection="0"/>
    <xf numFmtId="0" fontId="86" fillId="78" borderId="78" applyNumberFormat="0" applyAlignment="0" applyProtection="0"/>
    <xf numFmtId="0" fontId="82" fillId="0" borderId="88"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85" applyNumberFormat="0" applyAlignment="0" applyProtection="0"/>
    <xf numFmtId="0" fontId="85" fillId="64" borderId="85"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97" applyNumberFormat="0" applyAlignment="0" applyProtection="0"/>
    <xf numFmtId="0" fontId="86" fillId="78" borderId="85" applyNumberFormat="0" applyAlignment="0" applyProtection="0"/>
    <xf numFmtId="0" fontId="86" fillId="78" borderId="97" applyNumberFormat="0" applyAlignment="0" applyProtection="0"/>
    <xf numFmtId="0" fontId="86" fillId="78" borderId="97" applyNumberFormat="0" applyAlignment="0" applyProtection="0"/>
    <xf numFmtId="0" fontId="87" fillId="78" borderId="99" applyNumberFormat="0" applyAlignment="0" applyProtection="0"/>
    <xf numFmtId="0" fontId="87" fillId="78" borderId="99" applyNumberFormat="0" applyAlignment="0" applyProtection="0"/>
    <xf numFmtId="0" fontId="71" fillId="67" borderId="86" applyNumberFormat="0" applyFont="0" applyAlignment="0" applyProtection="0"/>
    <xf numFmtId="0" fontId="15" fillId="67" borderId="116" applyNumberFormat="0" applyFont="0" applyAlignment="0" applyProtection="0"/>
    <xf numFmtId="0" fontId="87" fillId="78" borderId="99" applyNumberFormat="0" applyAlignment="0" applyProtection="0"/>
    <xf numFmtId="0" fontId="87" fillId="78" borderId="99" applyNumberFormat="0" applyAlignment="0" applyProtection="0"/>
    <xf numFmtId="0" fontId="82" fillId="0" borderId="88" applyNumberFormat="0" applyFill="0" applyAlignment="0" applyProtection="0"/>
    <xf numFmtId="0" fontId="82" fillId="0" borderId="100" applyNumberFormat="0" applyFill="0" applyAlignment="0" applyProtection="0"/>
    <xf numFmtId="0" fontId="86" fillId="78" borderId="97" applyNumberFormat="0" applyAlignment="0" applyProtection="0"/>
    <xf numFmtId="0" fontId="85" fillId="64" borderId="97" applyNumberFormat="0" applyAlignment="0" applyProtection="0"/>
    <xf numFmtId="0" fontId="71" fillId="67" borderId="98" applyNumberFormat="0" applyFont="0" applyAlignment="0" applyProtection="0"/>
    <xf numFmtId="0" fontId="87" fillId="78" borderId="99" applyNumberFormat="0" applyAlignment="0" applyProtection="0"/>
    <xf numFmtId="0" fontId="71" fillId="67" borderId="86" applyNumberFormat="0" applyFont="0" applyAlignment="0" applyProtection="0"/>
    <xf numFmtId="0" fontId="71" fillId="67" borderId="98" applyNumberFormat="0" applyFont="0" applyAlignment="0" applyProtection="0"/>
    <xf numFmtId="0" fontId="86" fillId="78" borderId="85" applyNumberFormat="0" applyAlignment="0" applyProtection="0"/>
    <xf numFmtId="0" fontId="86" fillId="78" borderId="97" applyNumberFormat="0" applyAlignment="0" applyProtection="0"/>
    <xf numFmtId="0" fontId="87" fillId="78" borderId="99" applyNumberFormat="0" applyAlignment="0" applyProtection="0"/>
    <xf numFmtId="0" fontId="87" fillId="78" borderId="87" applyNumberFormat="0" applyAlignment="0" applyProtection="0"/>
    <xf numFmtId="0" fontId="82" fillId="0" borderId="100" applyNumberFormat="0" applyFill="0" applyAlignment="0" applyProtection="0"/>
    <xf numFmtId="0" fontId="86" fillId="78" borderId="97" applyNumberFormat="0" applyAlignment="0" applyProtection="0"/>
    <xf numFmtId="0" fontId="85" fillId="64" borderId="85" applyNumberFormat="0" applyAlignment="0" applyProtection="0"/>
    <xf numFmtId="0" fontId="82" fillId="0" borderId="100" applyNumberFormat="0" applyFill="0" applyAlignment="0" applyProtection="0"/>
    <xf numFmtId="0" fontId="85" fillId="64" borderId="97" applyNumberFormat="0" applyAlignment="0" applyProtection="0"/>
    <xf numFmtId="0" fontId="82" fillId="0" borderId="88"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87" fillId="78" borderId="99" applyNumberFormat="0" applyAlignment="0" applyProtection="0"/>
    <xf numFmtId="0" fontId="87" fillId="78" borderId="87" applyNumberFormat="0" applyAlignment="0" applyProtection="0"/>
    <xf numFmtId="0" fontId="87" fillId="78" borderId="99" applyNumberFormat="0" applyAlignment="0" applyProtection="0"/>
    <xf numFmtId="0" fontId="12" fillId="7" borderId="89">
      <alignment horizontal="left" indent="3"/>
    </xf>
    <xf numFmtId="0" fontId="85" fillId="64"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87" applyNumberFormat="0" applyAlignment="0" applyProtection="0"/>
    <xf numFmtId="0" fontId="82" fillId="0" borderId="100" applyNumberFormat="0" applyFill="0" applyAlignment="0" applyProtection="0"/>
    <xf numFmtId="0" fontId="86" fillId="78" borderId="85" applyNumberFormat="0" applyAlignment="0" applyProtection="0"/>
    <xf numFmtId="0" fontId="86" fillId="78" borderId="97" applyNumberFormat="0" applyAlignment="0" applyProtection="0"/>
    <xf numFmtId="0" fontId="85" fillId="64" borderId="85" applyNumberFormat="0" applyAlignment="0" applyProtection="0"/>
    <xf numFmtId="0" fontId="85" fillId="64" borderId="97" applyNumberFormat="0" applyAlignment="0" applyProtection="0"/>
    <xf numFmtId="0" fontId="86" fillId="78" borderId="85" applyNumberFormat="0" applyAlignment="0" applyProtection="0"/>
    <xf numFmtId="0" fontId="71" fillId="67" borderId="98" applyNumberFormat="0" applyFont="0" applyAlignment="0" applyProtection="0"/>
    <xf numFmtId="0" fontId="87" fillId="78" borderId="99" applyNumberFormat="0" applyAlignment="0" applyProtection="0"/>
    <xf numFmtId="0" fontId="86" fillId="78" borderId="97" applyNumberFormat="0" applyAlignment="0" applyProtection="0"/>
    <xf numFmtId="0" fontId="87" fillId="78" borderId="87" applyNumberFormat="0" applyAlignment="0" applyProtection="0"/>
    <xf numFmtId="0" fontId="87" fillId="78" borderId="87" applyNumberFormat="0" applyAlignment="0" applyProtection="0"/>
    <xf numFmtId="0" fontId="85" fillId="64" borderId="97" applyNumberFormat="0" applyAlignment="0" applyProtection="0"/>
    <xf numFmtId="0" fontId="71" fillId="67" borderId="86" applyNumberFormat="0" applyFont="0" applyAlignment="0" applyProtection="0"/>
    <xf numFmtId="0" fontId="71" fillId="67" borderId="86" applyNumberFormat="0" applyFont="0" applyAlignment="0" applyProtection="0"/>
    <xf numFmtId="0" fontId="86" fillId="78" borderId="97" applyNumberFormat="0" applyAlignment="0" applyProtection="0"/>
    <xf numFmtId="0" fontId="71" fillId="67" borderId="98" applyNumberFormat="0" applyFont="0" applyAlignment="0" applyProtection="0"/>
    <xf numFmtId="0" fontId="71" fillId="67" borderId="98" applyNumberFormat="0" applyFont="0" applyAlignment="0" applyProtection="0"/>
    <xf numFmtId="0" fontId="82" fillId="0" borderId="88" applyNumberFormat="0" applyFill="0" applyAlignment="0" applyProtection="0"/>
    <xf numFmtId="0" fontId="82" fillId="0" borderId="100" applyNumberFormat="0" applyFill="0" applyAlignment="0" applyProtection="0"/>
    <xf numFmtId="0" fontId="85" fillId="64" borderId="97" applyNumberFormat="0" applyAlignment="0" applyProtection="0"/>
    <xf numFmtId="0" fontId="71" fillId="67" borderId="98" applyNumberFormat="0" applyFont="0" applyAlignment="0" applyProtection="0"/>
    <xf numFmtId="0" fontId="86" fillId="78" borderId="85" applyNumberFormat="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5" fillId="64" borderId="85" applyNumberFormat="0" applyAlignment="0" applyProtection="0"/>
    <xf numFmtId="0" fontId="71" fillId="67" borderId="98" applyNumberFormat="0" applyFont="0" applyAlignment="0" applyProtection="0"/>
    <xf numFmtId="0" fontId="86" fillId="78" borderId="85" applyNumberFormat="0" applyAlignment="0" applyProtection="0"/>
    <xf numFmtId="0" fontId="85" fillId="64"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71" fillId="67" borderId="86" applyNumberFormat="0" applyFont="0" applyAlignment="0" applyProtection="0"/>
    <xf numFmtId="0" fontId="12" fillId="7" borderId="89">
      <alignment horizontal="left" indent="3"/>
    </xf>
    <xf numFmtId="0" fontId="87" fillId="78" borderId="99"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82" fillId="0" borderId="100" applyNumberFormat="0" applyFill="0" applyAlignment="0" applyProtection="0"/>
    <xf numFmtId="0" fontId="86" fillId="78" borderId="85" applyNumberFormat="0" applyAlignment="0" applyProtection="0"/>
    <xf numFmtId="0" fontId="85" fillId="64" borderId="85" applyNumberFormat="0" applyAlignment="0" applyProtection="0"/>
    <xf numFmtId="0" fontId="82" fillId="0" borderId="100" applyNumberFormat="0" applyFill="0" applyAlignment="0" applyProtection="0"/>
    <xf numFmtId="0" fontId="85" fillId="64" borderId="85" applyNumberFormat="0" applyAlignment="0" applyProtection="0"/>
    <xf numFmtId="0" fontId="86" fillId="78" borderId="85" applyNumberFormat="0" applyAlignment="0" applyProtection="0"/>
    <xf numFmtId="0" fontId="82" fillId="0" borderId="100" applyNumberFormat="0" applyFill="0" applyAlignment="0" applyProtection="0"/>
    <xf numFmtId="0" fontId="146" fillId="78" borderId="111" applyNumberFormat="0" applyAlignment="0" applyProtection="0"/>
    <xf numFmtId="0" fontId="71" fillId="67" borderId="86" applyNumberFormat="0" applyFont="0" applyAlignment="0" applyProtection="0"/>
    <xf numFmtId="0" fontId="85" fillId="64" borderId="97" applyNumberFormat="0" applyAlignment="0" applyProtection="0"/>
    <xf numFmtId="0" fontId="91" fillId="0" borderId="2">
      <alignment horizontal="center" vertical="center" wrapText="1"/>
    </xf>
    <xf numFmtId="0" fontId="60" fillId="0" borderId="2">
      <alignment horizontal="center" vertical="center" wrapText="1"/>
    </xf>
    <xf numFmtId="0" fontId="60" fillId="0" borderId="2">
      <alignment horizontal="center" vertical="center" wrapText="1"/>
    </xf>
    <xf numFmtId="0" fontId="87" fillId="78" borderId="99"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71" fillId="67" borderId="98" applyNumberFormat="0" applyFont="0" applyAlignment="0" applyProtection="0"/>
    <xf numFmtId="0" fontId="82" fillId="0" borderId="100" applyNumberFormat="0" applyFill="0" applyAlignment="0" applyProtection="0"/>
    <xf numFmtId="0" fontId="152" fillId="78" borderId="99" applyNumberFormat="0" applyAlignment="0" applyProtection="0"/>
    <xf numFmtId="0" fontId="14" fillId="5" borderId="82"/>
    <xf numFmtId="0" fontId="12" fillId="7" borderId="82">
      <alignment horizontal="left" indent="3"/>
    </xf>
    <xf numFmtId="0" fontId="146" fillId="78" borderId="117" applyNumberFormat="0" applyAlignment="0" applyProtection="0"/>
    <xf numFmtId="0" fontId="87" fillId="78" borderId="99" applyNumberFormat="0" applyAlignment="0" applyProtection="0"/>
    <xf numFmtId="0" fontId="82" fillId="0" borderId="100" applyNumberFormat="0" applyFill="0" applyAlignment="0" applyProtection="0"/>
    <xf numFmtId="0" fontId="87" fillId="78" borderId="99" applyNumberFormat="0" applyAlignment="0" applyProtection="0"/>
    <xf numFmtId="0" fontId="87" fillId="78" borderId="99" applyNumberFormat="0" applyAlignment="0" applyProtection="0"/>
    <xf numFmtId="0" fontId="85" fillId="64" borderId="97" applyNumberFormat="0" applyAlignment="0" applyProtection="0"/>
    <xf numFmtId="0" fontId="82" fillId="0" borderId="100" applyNumberFormat="0" applyFill="0" applyAlignment="0" applyProtection="0"/>
    <xf numFmtId="0" fontId="71" fillId="67" borderId="86" applyNumberFormat="0" applyFont="0" applyAlignment="0" applyProtection="0"/>
    <xf numFmtId="0" fontId="71" fillId="67" borderId="86" applyNumberFormat="0" applyFont="0" applyAlignment="0" applyProtection="0"/>
    <xf numFmtId="0" fontId="82" fillId="0" borderId="88" applyNumberFormat="0" applyFill="0" applyAlignment="0" applyProtection="0"/>
    <xf numFmtId="0" fontId="82" fillId="0" borderId="88" applyNumberFormat="0" applyFill="0" applyAlignment="0" applyProtection="0"/>
    <xf numFmtId="0" fontId="87" fillId="78" borderId="87" applyNumberFormat="0" applyAlignment="0" applyProtection="0"/>
    <xf numFmtId="0" fontId="82" fillId="0" borderId="88" applyNumberFormat="0" applyFill="0" applyAlignment="0" applyProtection="0"/>
    <xf numFmtId="0" fontId="87" fillId="78" borderId="87" applyNumberFormat="0" applyAlignment="0" applyProtection="0"/>
    <xf numFmtId="0" fontId="71" fillId="67" borderId="86" applyNumberFormat="0" applyFont="0" applyAlignment="0" applyProtection="0"/>
    <xf numFmtId="0" fontId="82" fillId="0" borderId="88" applyNumberFormat="0" applyFill="0" applyAlignment="0" applyProtection="0"/>
    <xf numFmtId="0" fontId="82" fillId="0" borderId="88" applyNumberFormat="0" applyFill="0" applyAlignment="0" applyProtection="0"/>
    <xf numFmtId="0" fontId="82" fillId="0" borderId="88" applyNumberFormat="0" applyFill="0" applyAlignment="0" applyProtection="0"/>
    <xf numFmtId="0" fontId="86" fillId="78" borderId="85" applyNumberFormat="0" applyAlignment="0" applyProtection="0"/>
    <xf numFmtId="0" fontId="87" fillId="78" borderId="87" applyNumberFormat="0" applyAlignment="0" applyProtection="0"/>
    <xf numFmtId="0" fontId="85" fillId="64" borderId="85" applyNumberFormat="0" applyAlignment="0" applyProtection="0"/>
    <xf numFmtId="0" fontId="71" fillId="67" borderId="86" applyNumberFormat="0" applyFont="0" applyAlignment="0" applyProtection="0"/>
    <xf numFmtId="0" fontId="71" fillId="67" borderId="86" applyNumberFormat="0" applyFont="0" applyAlignment="0" applyProtection="0"/>
    <xf numFmtId="0" fontId="85" fillId="64" borderId="85" applyNumberFormat="0" applyAlignment="0" applyProtection="0"/>
    <xf numFmtId="0" fontId="85" fillId="64" borderId="85" applyNumberFormat="0" applyAlignment="0" applyProtection="0"/>
    <xf numFmtId="0" fontId="87" fillId="78" borderId="87" applyNumberFormat="0" applyAlignment="0" applyProtection="0"/>
    <xf numFmtId="0" fontId="82" fillId="0" borderId="88" applyNumberFormat="0" applyFill="0" applyAlignment="0" applyProtection="0"/>
    <xf numFmtId="0" fontId="85" fillId="64" borderId="85" applyNumberFormat="0" applyAlignment="0" applyProtection="0"/>
    <xf numFmtId="0" fontId="87" fillId="78" borderId="87" applyNumberFormat="0" applyAlignment="0" applyProtection="0"/>
    <xf numFmtId="0" fontId="86" fillId="78" borderId="97" applyNumberFormat="0" applyAlignment="0" applyProtection="0"/>
    <xf numFmtId="0" fontId="85" fillId="64" borderId="85" applyNumberFormat="0" applyAlignment="0" applyProtection="0"/>
    <xf numFmtId="0" fontId="85" fillId="64" borderId="85" applyNumberFormat="0" applyAlignment="0" applyProtection="0"/>
    <xf numFmtId="0" fontId="82" fillId="0" borderId="88" applyNumberFormat="0" applyFill="0" applyAlignment="0" applyProtection="0"/>
    <xf numFmtId="0" fontId="86" fillId="78" borderId="85" applyNumberFormat="0" applyAlignment="0" applyProtection="0"/>
    <xf numFmtId="0" fontId="82" fillId="0" borderId="88" applyNumberFormat="0" applyFill="0" applyAlignment="0" applyProtection="0"/>
    <xf numFmtId="0" fontId="82" fillId="0" borderId="88" applyNumberFormat="0" applyFill="0" applyAlignment="0" applyProtection="0"/>
    <xf numFmtId="0" fontId="85" fillId="64" borderId="85" applyNumberFormat="0" applyAlignment="0" applyProtection="0"/>
    <xf numFmtId="0" fontId="87" fillId="78" borderId="87" applyNumberFormat="0" applyAlignment="0" applyProtection="0"/>
    <xf numFmtId="0" fontId="87" fillId="78" borderId="87" applyNumberFormat="0" applyAlignment="0" applyProtection="0"/>
    <xf numFmtId="0" fontId="82" fillId="0" borderId="88" applyNumberFormat="0" applyFill="0" applyAlignment="0" applyProtection="0"/>
    <xf numFmtId="0" fontId="82" fillId="0" borderId="88" applyNumberFormat="0" applyFill="0" applyAlignment="0" applyProtection="0"/>
    <xf numFmtId="0" fontId="82" fillId="0" borderId="88" applyNumberFormat="0" applyFill="0" applyAlignment="0" applyProtection="0"/>
    <xf numFmtId="0" fontId="82" fillId="0" borderId="88" applyNumberFormat="0" applyFill="0" applyAlignment="0" applyProtection="0"/>
    <xf numFmtId="0" fontId="82" fillId="0" borderId="88" applyNumberFormat="0" applyFill="0" applyAlignment="0" applyProtection="0"/>
    <xf numFmtId="0" fontId="86" fillId="78" borderId="85" applyNumberFormat="0" applyAlignment="0" applyProtection="0"/>
    <xf numFmtId="0" fontId="82" fillId="0" borderId="88" applyNumberFormat="0" applyFill="0" applyAlignment="0" applyProtection="0"/>
    <xf numFmtId="0" fontId="87" fillId="78" borderId="87" applyNumberFormat="0" applyAlignment="0" applyProtection="0"/>
    <xf numFmtId="0" fontId="87" fillId="78" borderId="87" applyNumberFormat="0" applyAlignment="0" applyProtection="0"/>
    <xf numFmtId="0" fontId="86" fillId="78" borderId="85" applyNumberFormat="0" applyAlignment="0" applyProtection="0"/>
    <xf numFmtId="0" fontId="82" fillId="0" borderId="88" applyNumberFormat="0" applyFill="0" applyAlignment="0" applyProtection="0"/>
    <xf numFmtId="0" fontId="87" fillId="78" borderId="87" applyNumberFormat="0" applyAlignment="0" applyProtection="0"/>
    <xf numFmtId="0" fontId="87" fillId="78" borderId="87" applyNumberFormat="0" applyAlignment="0" applyProtection="0"/>
    <xf numFmtId="0" fontId="85" fillId="64" borderId="85" applyNumberFormat="0" applyAlignment="0" applyProtection="0"/>
    <xf numFmtId="0" fontId="87" fillId="78" borderId="87" applyNumberFormat="0" applyAlignment="0" applyProtection="0"/>
    <xf numFmtId="0" fontId="85" fillId="64" borderId="85" applyNumberFormat="0" applyAlignment="0" applyProtection="0"/>
    <xf numFmtId="0" fontId="85" fillId="64" borderId="97" applyNumberFormat="0" applyAlignment="0" applyProtection="0"/>
    <xf numFmtId="0" fontId="129" fillId="64" borderId="109" applyNumberFormat="0" applyAlignment="0" applyProtection="0"/>
    <xf numFmtId="0" fontId="87" fillId="78" borderId="99" applyNumberFormat="0" applyAlignment="0" applyProtection="0"/>
    <xf numFmtId="0" fontId="86" fillId="78" borderId="97" applyNumberFormat="0" applyAlignment="0" applyProtection="0"/>
    <xf numFmtId="0" fontId="71" fillId="67" borderId="86" applyNumberFormat="0" applyFont="0" applyAlignment="0" applyProtection="0"/>
    <xf numFmtId="0" fontId="85" fillId="64" borderId="97" applyNumberFormat="0" applyAlignment="0" applyProtection="0"/>
    <xf numFmtId="0" fontId="87" fillId="78" borderId="99" applyNumberFormat="0" applyAlignment="0" applyProtection="0"/>
    <xf numFmtId="0" fontId="86" fillId="78"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152" fillId="78" borderId="117" applyNumberFormat="0" applyAlignment="0" applyProtection="0"/>
    <xf numFmtId="0" fontId="14" fillId="5" borderId="89"/>
    <xf numFmtId="0" fontId="71" fillId="67" borderId="86" applyNumberFormat="0" applyFont="0" applyAlignment="0" applyProtection="0"/>
    <xf numFmtId="0" fontId="12" fillId="0" borderId="90">
      <alignment horizontal="left" vertical="center"/>
    </xf>
    <xf numFmtId="0" fontId="14" fillId="5" borderId="89"/>
    <xf numFmtId="0" fontId="71" fillId="67" borderId="86" applyNumberFormat="0" applyFont="0" applyAlignment="0" applyProtection="0"/>
    <xf numFmtId="0" fontId="15" fillId="67" borderId="110" applyNumberFormat="0" applyFont="0" applyAlignment="0" applyProtection="0"/>
    <xf numFmtId="0" fontId="71" fillId="67" borderId="86" applyNumberFormat="0" applyFont="0" applyAlignment="0" applyProtection="0"/>
    <xf numFmtId="0" fontId="86" fillId="78"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6" fillId="78" borderId="97" applyNumberFormat="0" applyAlignment="0" applyProtection="0"/>
    <xf numFmtId="0" fontId="86" fillId="78" borderId="97" applyNumberFormat="0" applyAlignment="0" applyProtection="0"/>
    <xf numFmtId="0" fontId="87" fillId="78" borderId="99" applyNumberFormat="0" applyAlignment="0" applyProtection="0"/>
    <xf numFmtId="0" fontId="85" fillId="64"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6" fillId="78" borderId="97" applyNumberFormat="0" applyAlignment="0" applyProtection="0"/>
    <xf numFmtId="0" fontId="85" fillId="64" borderId="97" applyNumberFormat="0" applyAlignment="0" applyProtection="0"/>
    <xf numFmtId="0" fontId="87" fillId="78" borderId="99" applyNumberFormat="0" applyAlignment="0" applyProtection="0"/>
    <xf numFmtId="0" fontId="85" fillId="64" borderId="97" applyNumberFormat="0" applyAlignment="0" applyProtection="0"/>
    <xf numFmtId="0" fontId="85" fillId="64" borderId="97" applyNumberFormat="0" applyAlignment="0" applyProtection="0"/>
    <xf numFmtId="0" fontId="85" fillId="64" borderId="97" applyNumberFormat="0" applyAlignment="0" applyProtection="0"/>
    <xf numFmtId="0" fontId="87" fillId="78" borderId="99" applyNumberFormat="0" applyAlignment="0" applyProtection="0"/>
    <xf numFmtId="0" fontId="85" fillId="64" borderId="97" applyNumberFormat="0" applyAlignment="0" applyProtection="0"/>
    <xf numFmtId="0" fontId="82" fillId="0" borderId="100" applyNumberFormat="0" applyFill="0" applyAlignment="0" applyProtection="0"/>
    <xf numFmtId="0" fontId="71" fillId="67" borderId="86" applyNumberFormat="0" applyFont="0" applyAlignment="0" applyProtection="0"/>
    <xf numFmtId="0" fontId="85" fillId="64" borderId="97" applyNumberFormat="0" applyAlignment="0" applyProtection="0"/>
    <xf numFmtId="0" fontId="87" fillId="78" borderId="99" applyNumberFormat="0" applyAlignment="0" applyProtection="0"/>
    <xf numFmtId="0" fontId="71" fillId="67" borderId="98" applyNumberFormat="0" applyFont="0" applyAlignment="0" applyProtection="0"/>
    <xf numFmtId="0" fontId="85" fillId="64" borderId="97" applyNumberFormat="0" applyAlignment="0" applyProtection="0"/>
    <xf numFmtId="0" fontId="86" fillId="78" borderId="97" applyNumberFormat="0" applyAlignment="0" applyProtection="0"/>
    <xf numFmtId="0" fontId="87" fillId="78" borderId="99" applyNumberFormat="0" applyAlignment="0" applyProtection="0"/>
    <xf numFmtId="0" fontId="87" fillId="78" borderId="99" applyNumberFormat="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12" fillId="7" borderId="101">
      <alignment horizontal="left" indent="3"/>
    </xf>
    <xf numFmtId="0" fontId="86" fillId="78"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6" fillId="78"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86" fillId="78" borderId="97" applyNumberFormat="0" applyAlignment="0" applyProtection="0"/>
    <xf numFmtId="0" fontId="87" fillId="78" borderId="99" applyNumberFormat="0" applyAlignment="0" applyProtection="0"/>
    <xf numFmtId="0" fontId="71" fillId="67" borderId="98" applyNumberFormat="0" applyFont="0" applyAlignment="0" applyProtection="0"/>
    <xf numFmtId="0" fontId="86" fillId="78" borderId="97" applyNumberFormat="0" applyAlignment="0" applyProtection="0"/>
    <xf numFmtId="0" fontId="87" fillId="78" borderId="99" applyNumberFormat="0" applyAlignment="0" applyProtection="0"/>
    <xf numFmtId="0" fontId="86" fillId="78" borderId="97" applyNumberFormat="0" applyAlignment="0" applyProtection="0"/>
    <xf numFmtId="0" fontId="86" fillId="78"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7" fillId="78" borderId="99" applyNumberFormat="0" applyAlignment="0" applyProtection="0"/>
    <xf numFmtId="0" fontId="87" fillId="78" borderId="99" applyNumberFormat="0" applyAlignment="0" applyProtection="0"/>
    <xf numFmtId="0" fontId="82" fillId="0" borderId="100" applyNumberFormat="0" applyFill="0" applyAlignment="0" applyProtection="0"/>
    <xf numFmtId="0" fontId="86" fillId="78"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71" fillId="67" borderId="98" applyNumberFormat="0" applyFont="0" applyAlignment="0" applyProtection="0"/>
    <xf numFmtId="0" fontId="71" fillId="67" borderId="98" applyNumberFormat="0" applyFont="0" applyAlignment="0" applyProtection="0"/>
    <xf numFmtId="0" fontId="71" fillId="67" borderId="98" applyNumberFormat="0" applyFont="0" applyAlignment="0" applyProtection="0"/>
    <xf numFmtId="0" fontId="87" fillId="78" borderId="99" applyNumberFormat="0" applyAlignment="0" applyProtection="0"/>
    <xf numFmtId="0" fontId="86" fillId="78" borderId="97" applyNumberFormat="0" applyAlignment="0" applyProtection="0"/>
    <xf numFmtId="0" fontId="71" fillId="67" borderId="86" applyNumberFormat="0" applyFont="0" applyAlignment="0" applyProtection="0"/>
    <xf numFmtId="0" fontId="71" fillId="67" borderId="79" applyNumberFormat="0" applyFont="0" applyAlignment="0" applyProtection="0"/>
    <xf numFmtId="0" fontId="85" fillId="64" borderId="85"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97"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85" applyNumberFormat="0" applyAlignment="0" applyProtection="0"/>
    <xf numFmtId="0" fontId="82" fillId="0" borderId="100" applyNumberFormat="0" applyFill="0" applyAlignment="0" applyProtection="0"/>
    <xf numFmtId="0" fontId="71" fillId="67" borderId="79" applyNumberFormat="0" applyFont="0" applyAlignment="0" applyProtection="0"/>
    <xf numFmtId="0" fontId="71" fillId="67" borderId="79" applyNumberFormat="0" applyFont="0" applyAlignment="0" applyProtection="0"/>
    <xf numFmtId="0" fontId="82" fillId="0" borderId="100" applyNumberFormat="0" applyFill="0" applyAlignment="0" applyProtection="0"/>
    <xf numFmtId="0" fontId="87" fillId="78" borderId="99" applyNumberFormat="0" applyAlignment="0" applyProtection="0"/>
    <xf numFmtId="0" fontId="85" fillId="64" borderId="85" applyNumberFormat="0" applyAlignment="0" applyProtection="0"/>
    <xf numFmtId="0" fontId="85" fillId="64" borderId="97" applyNumberFormat="0" applyAlignment="0" applyProtection="0"/>
    <xf numFmtId="0" fontId="71" fillId="67" borderId="98" applyNumberFormat="0" applyFont="0" applyAlignment="0" applyProtection="0"/>
    <xf numFmtId="0" fontId="86" fillId="78" borderId="85" applyNumberFormat="0" applyAlignment="0" applyProtection="0"/>
    <xf numFmtId="0" fontId="82" fillId="0" borderId="100" applyNumberFormat="0" applyFill="0" applyAlignment="0" applyProtection="0"/>
    <xf numFmtId="0" fontId="71" fillId="67" borderId="79" applyNumberFormat="0" applyFont="0" applyAlignment="0" applyProtection="0"/>
    <xf numFmtId="0" fontId="71" fillId="67" borderId="79" applyNumberFormat="0" applyFont="0" applyAlignment="0" applyProtection="0"/>
    <xf numFmtId="0" fontId="82" fillId="0" borderId="100" applyNumberFormat="0" applyFill="0" applyAlignment="0" applyProtection="0"/>
    <xf numFmtId="0" fontId="71" fillId="67" borderId="79" applyNumberFormat="0" applyFont="0" applyAlignment="0" applyProtection="0"/>
    <xf numFmtId="0" fontId="82" fillId="0" borderId="88" applyNumberFormat="0" applyFill="0" applyAlignment="0" applyProtection="0"/>
    <xf numFmtId="0" fontId="85" fillId="64" borderId="97" applyNumberFormat="0" applyAlignment="0" applyProtection="0"/>
    <xf numFmtId="0" fontId="71" fillId="67" borderId="79" applyNumberFormat="0" applyFont="0" applyAlignment="0" applyProtection="0"/>
    <xf numFmtId="0" fontId="82" fillId="0" borderId="100" applyNumberFormat="0" applyFill="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131" fillId="78" borderId="109" applyNumberFormat="0" applyAlignment="0" applyProtection="0"/>
    <xf numFmtId="0" fontId="87" fillId="78" borderId="99" applyNumberFormat="0" applyAlignment="0" applyProtection="0"/>
    <xf numFmtId="0" fontId="87" fillId="78" borderId="99" applyNumberFormat="0" applyAlignment="0" applyProtection="0"/>
    <xf numFmtId="0" fontId="71" fillId="67" borderId="79" applyNumberFormat="0" applyFont="0" applyAlignment="0" applyProtection="0"/>
    <xf numFmtId="0" fontId="86" fillId="78" borderId="97" applyNumberFormat="0" applyAlignment="0" applyProtection="0"/>
    <xf numFmtId="0" fontId="86" fillId="78" borderId="85" applyNumberFormat="0" applyAlignment="0" applyProtection="0"/>
    <xf numFmtId="0" fontId="82" fillId="0" borderId="100" applyNumberFormat="0" applyFill="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2" fillId="0" borderId="88" applyNumberFormat="0" applyFill="0" applyAlignment="0" applyProtection="0"/>
    <xf numFmtId="0" fontId="85" fillId="64" borderId="97"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7" fillId="78" borderId="87" applyNumberFormat="0" applyAlignment="0" applyProtection="0"/>
    <xf numFmtId="0" fontId="87" fillId="78" borderId="87"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86" applyNumberFormat="0" applyFont="0" applyAlignment="0" applyProtection="0"/>
    <xf numFmtId="0" fontId="86" fillId="78" borderId="97"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7" fillId="78" borderId="99" applyNumberFormat="0" applyAlignment="0" applyProtection="0"/>
    <xf numFmtId="0" fontId="82" fillId="0" borderId="88" applyNumberFormat="0" applyFill="0" applyAlignment="0" applyProtection="0"/>
    <xf numFmtId="0" fontId="85" fillId="64" borderId="85"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2" fillId="0" borderId="100" applyNumberFormat="0" applyFill="0" applyAlignment="0" applyProtection="0"/>
    <xf numFmtId="0" fontId="71" fillId="67" borderId="79" applyNumberFormat="0" applyFont="0" applyAlignment="0" applyProtection="0"/>
    <xf numFmtId="0" fontId="87" fillId="78" borderId="99" applyNumberFormat="0" applyAlignment="0" applyProtection="0"/>
    <xf numFmtId="0" fontId="86" fillId="78" borderId="97"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97" applyNumberFormat="0" applyAlignment="0" applyProtection="0"/>
    <xf numFmtId="0" fontId="82" fillId="0" borderId="100" applyNumberFormat="0" applyFill="0" applyAlignment="0" applyProtection="0"/>
    <xf numFmtId="0" fontId="86" fillId="78" borderId="85" applyNumberFormat="0" applyAlignment="0" applyProtection="0"/>
    <xf numFmtId="0" fontId="71" fillId="67" borderId="98"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97" applyNumberFormat="0" applyAlignment="0" applyProtection="0"/>
    <xf numFmtId="0" fontId="82" fillId="0" borderId="88" applyNumberFormat="0" applyFill="0" applyAlignment="0" applyProtection="0"/>
    <xf numFmtId="0" fontId="86" fillId="78" borderId="97" applyNumberFormat="0" applyAlignment="0" applyProtection="0"/>
    <xf numFmtId="0" fontId="71" fillId="67" borderId="79" applyNumberFormat="0" applyFont="0" applyAlignment="0" applyProtection="0"/>
    <xf numFmtId="0" fontId="87" fillId="78" borderId="99" applyNumberFormat="0" applyAlignment="0" applyProtection="0"/>
    <xf numFmtId="0" fontId="85" fillId="64" borderId="85" applyNumberFormat="0" applyAlignment="0" applyProtection="0"/>
    <xf numFmtId="0" fontId="85" fillId="64" borderId="97" applyNumberFormat="0" applyAlignment="0" applyProtection="0"/>
    <xf numFmtId="0" fontId="71" fillId="67" borderId="79" applyNumberFormat="0" applyFont="0" applyAlignment="0" applyProtection="0"/>
    <xf numFmtId="0" fontId="82" fillId="0" borderId="100" applyNumberFormat="0" applyFill="0" applyAlignment="0" applyProtection="0"/>
    <xf numFmtId="0" fontId="86" fillId="78" borderId="97"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7" fillId="78" borderId="99"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7" fillId="78" borderId="87" applyNumberFormat="0" applyAlignment="0" applyProtection="0"/>
    <xf numFmtId="0" fontId="71" fillId="67" borderId="79" applyNumberFormat="0" applyFont="0" applyAlignment="0" applyProtection="0"/>
    <xf numFmtId="0" fontId="82" fillId="0" borderId="100" applyNumberFormat="0" applyFill="0" applyAlignment="0" applyProtection="0"/>
    <xf numFmtId="0" fontId="85" fillId="64" borderId="85" applyNumberFormat="0" applyAlignment="0" applyProtection="0"/>
    <xf numFmtId="0" fontId="87" fillId="78" borderId="99" applyNumberFormat="0" applyAlignment="0" applyProtection="0"/>
    <xf numFmtId="0" fontId="131" fillId="78" borderId="115"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6" fillId="78" borderId="85" applyNumberFormat="0" applyAlignment="0" applyProtection="0"/>
    <xf numFmtId="0" fontId="82" fillId="0" borderId="100" applyNumberFormat="0" applyFill="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85" applyNumberFormat="0" applyAlignment="0" applyProtection="0"/>
    <xf numFmtId="0" fontId="85" fillId="64" borderId="85" applyNumberFormat="0" applyAlignment="0" applyProtection="0"/>
    <xf numFmtId="0" fontId="86" fillId="78" borderId="97"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85" applyNumberFormat="0" applyAlignment="0" applyProtection="0"/>
    <xf numFmtId="0" fontId="87" fillId="78" borderId="99" applyNumberFormat="0" applyAlignment="0" applyProtection="0"/>
    <xf numFmtId="0" fontId="85" fillId="64" borderId="97" applyNumberFormat="0" applyAlignment="0" applyProtection="0"/>
    <xf numFmtId="0" fontId="151" fillId="0" borderId="112" applyNumberFormat="0" applyFill="0" applyAlignment="0" applyProtection="0"/>
    <xf numFmtId="0" fontId="86" fillId="78" borderId="85" applyNumberFormat="0" applyAlignment="0" applyProtection="0"/>
    <xf numFmtId="0" fontId="87" fillId="78" borderId="99" applyNumberFormat="0" applyAlignment="0" applyProtection="0"/>
    <xf numFmtId="0" fontId="82" fillId="0" borderId="100" applyNumberFormat="0" applyFill="0" applyAlignment="0" applyProtection="0"/>
    <xf numFmtId="0" fontId="86" fillId="78" borderId="97" applyNumberFormat="0" applyAlignment="0" applyProtection="0"/>
    <xf numFmtId="0" fontId="86" fillId="78"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5" fillId="64" borderId="85" applyNumberFormat="0" applyAlignment="0" applyProtection="0"/>
    <xf numFmtId="0" fontId="71" fillId="67" borderId="86" applyNumberFormat="0" applyFont="0" applyAlignment="0" applyProtection="0"/>
    <xf numFmtId="0" fontId="82" fillId="0" borderId="100" applyNumberFormat="0" applyFill="0" applyAlignment="0" applyProtection="0"/>
    <xf numFmtId="0" fontId="71" fillId="67" borderId="86" applyNumberFormat="0" applyFont="0" applyAlignment="0" applyProtection="0"/>
    <xf numFmtId="0" fontId="85" fillId="64"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71" fillId="67" borderId="98" applyNumberFormat="0" applyFont="0" applyAlignment="0" applyProtection="0"/>
    <xf numFmtId="0" fontId="82" fillId="0" borderId="88" applyNumberFormat="0" applyFill="0" applyAlignment="0" applyProtection="0"/>
    <xf numFmtId="0" fontId="85" fillId="64" borderId="97" applyNumberFormat="0" applyAlignment="0" applyProtection="0"/>
    <xf numFmtId="0" fontId="82" fillId="0" borderId="88" applyNumberFormat="0" applyFill="0" applyAlignment="0" applyProtection="0"/>
    <xf numFmtId="0" fontId="85" fillId="64" borderId="97" applyNumberFormat="0" applyAlignment="0" applyProtection="0"/>
    <xf numFmtId="0" fontId="87" fillId="78" borderId="99" applyNumberFormat="0" applyAlignment="0" applyProtection="0"/>
    <xf numFmtId="0" fontId="86" fillId="78" borderId="85" applyNumberFormat="0" applyAlignment="0" applyProtection="0"/>
    <xf numFmtId="0" fontId="85" fillId="64" borderId="97" applyNumberFormat="0" applyAlignment="0" applyProtection="0"/>
    <xf numFmtId="0" fontId="85" fillId="64" borderId="97" applyNumberFormat="0" applyAlignment="0" applyProtection="0"/>
    <xf numFmtId="0" fontId="71" fillId="67" borderId="86" applyNumberFormat="0" applyFont="0" applyAlignment="0" applyProtection="0"/>
    <xf numFmtId="0" fontId="85" fillId="64" borderId="97" applyNumberFormat="0" applyAlignment="0" applyProtection="0"/>
    <xf numFmtId="0" fontId="82" fillId="0" borderId="100" applyNumberFormat="0" applyFill="0" applyAlignment="0" applyProtection="0"/>
    <xf numFmtId="0" fontId="14" fillId="5" borderId="89"/>
    <xf numFmtId="0" fontId="86" fillId="78"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5" fillId="64" borderId="97" applyNumberFormat="0" applyAlignment="0" applyProtection="0"/>
    <xf numFmtId="0" fontId="82" fillId="0" borderId="88" applyNumberFormat="0" applyFill="0" applyAlignment="0" applyProtection="0"/>
    <xf numFmtId="0" fontId="87" fillId="78" borderId="99" applyNumberFormat="0" applyAlignment="0" applyProtection="0"/>
    <xf numFmtId="0" fontId="87" fillId="78" borderId="87" applyNumberFormat="0" applyAlignment="0" applyProtection="0"/>
    <xf numFmtId="0" fontId="85" fillId="64" borderId="97" applyNumberFormat="0" applyAlignment="0" applyProtection="0"/>
    <xf numFmtId="0" fontId="86" fillId="78" borderId="85" applyNumberFormat="0" applyAlignment="0" applyProtection="0"/>
    <xf numFmtId="0" fontId="87" fillId="78" borderId="99" applyNumberFormat="0" applyAlignment="0" applyProtection="0"/>
    <xf numFmtId="0" fontId="87" fillId="78" borderId="8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71" fillId="67" borderId="86" applyNumberFormat="0" applyFont="0" applyAlignment="0" applyProtection="0"/>
    <xf numFmtId="0" fontId="82" fillId="0" borderId="100" applyNumberFormat="0" applyFill="0" applyAlignment="0" applyProtection="0"/>
    <xf numFmtId="0" fontId="82" fillId="0" borderId="88" applyNumberFormat="0" applyFill="0" applyAlignment="0" applyProtection="0"/>
    <xf numFmtId="0" fontId="82" fillId="0" borderId="100" applyNumberFormat="0" applyFill="0" applyAlignment="0" applyProtection="0"/>
    <xf numFmtId="0" fontId="71" fillId="67" borderId="86" applyNumberFormat="0" applyFont="0" applyAlignment="0" applyProtection="0"/>
    <xf numFmtId="0" fontId="87" fillId="78" borderId="99" applyNumberFormat="0" applyAlignment="0" applyProtection="0"/>
    <xf numFmtId="0" fontId="71" fillId="67" borderId="86" applyNumberFormat="0" applyFont="0" applyAlignment="0" applyProtection="0"/>
    <xf numFmtId="0" fontId="82" fillId="0" borderId="100" applyNumberFormat="0" applyFill="0" applyAlignment="0" applyProtection="0"/>
    <xf numFmtId="0" fontId="71" fillId="67" borderId="98" applyNumberFormat="0" applyFont="0" applyAlignment="0" applyProtection="0"/>
    <xf numFmtId="0" fontId="85" fillId="64" borderId="97" applyNumberFormat="0" applyAlignment="0" applyProtection="0"/>
    <xf numFmtId="0" fontId="85" fillId="64" borderId="85" applyNumberFormat="0" applyAlignment="0" applyProtection="0"/>
    <xf numFmtId="0" fontId="85" fillId="64" borderId="97" applyNumberFormat="0" applyAlignment="0" applyProtection="0"/>
    <xf numFmtId="0" fontId="87" fillId="78" borderId="99" applyNumberFormat="0" applyAlignment="0" applyProtection="0"/>
    <xf numFmtId="0" fontId="82" fillId="0" borderId="88" applyNumberFormat="0" applyFill="0" applyAlignment="0" applyProtection="0"/>
    <xf numFmtId="0" fontId="82" fillId="0" borderId="100" applyNumberFormat="0" applyFill="0" applyAlignment="0" applyProtection="0"/>
    <xf numFmtId="0" fontId="82" fillId="0" borderId="100"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5" fillId="64" borderId="97" applyNumberFormat="0" applyAlignment="0" applyProtection="0"/>
    <xf numFmtId="0" fontId="14" fillId="6" borderId="89">
      <alignment horizontal="left" indent="2"/>
    </xf>
    <xf numFmtId="0" fontId="71" fillId="67" borderId="98" applyNumberFormat="0" applyFont="0" applyAlignment="0" applyProtection="0"/>
    <xf numFmtId="0" fontId="15" fillId="67" borderId="116" applyNumberFormat="0" applyFont="0" applyAlignment="0" applyProtection="0"/>
    <xf numFmtId="0" fontId="85" fillId="64" borderId="97" applyNumberFormat="0" applyAlignment="0" applyProtection="0"/>
    <xf numFmtId="0" fontId="71" fillId="67" borderId="86" applyNumberFormat="0" applyFont="0" applyAlignment="0" applyProtection="0"/>
    <xf numFmtId="0" fontId="14" fillId="5" borderId="89"/>
    <xf numFmtId="0" fontId="82" fillId="0" borderId="100" applyNumberFormat="0" applyFill="0" applyAlignment="0" applyProtection="0"/>
    <xf numFmtId="0" fontId="85" fillId="64" borderId="97" applyNumberFormat="0" applyAlignment="0" applyProtection="0"/>
    <xf numFmtId="0" fontId="87" fillId="78" borderId="99" applyNumberFormat="0" applyAlignment="0" applyProtection="0"/>
    <xf numFmtId="0" fontId="85" fillId="64" borderId="97" applyNumberFormat="0" applyAlignment="0" applyProtection="0"/>
    <xf numFmtId="0" fontId="71" fillId="67" borderId="86" applyNumberFormat="0" applyFont="0" applyAlignment="0" applyProtection="0"/>
    <xf numFmtId="0" fontId="85" fillId="64" borderId="97" applyNumberFormat="0" applyAlignment="0" applyProtection="0"/>
    <xf numFmtId="0" fontId="87" fillId="78" borderId="87" applyNumberFormat="0" applyAlignment="0" applyProtection="0"/>
    <xf numFmtId="0" fontId="86" fillId="78" borderId="85" applyNumberFormat="0" applyAlignment="0" applyProtection="0"/>
    <xf numFmtId="0" fontId="86" fillId="78" borderId="85" applyNumberFormat="0" applyAlignment="0" applyProtection="0"/>
    <xf numFmtId="0" fontId="87" fillId="78" borderId="87" applyNumberFormat="0" applyAlignment="0" applyProtection="0"/>
    <xf numFmtId="0" fontId="87" fillId="78" borderId="99" applyNumberFormat="0" applyAlignment="0" applyProtection="0"/>
    <xf numFmtId="0" fontId="82" fillId="0" borderId="88" applyNumberFormat="0" applyFill="0" applyAlignment="0" applyProtection="0"/>
    <xf numFmtId="0" fontId="82" fillId="0" borderId="100" applyNumberFormat="0" applyFill="0" applyAlignment="0" applyProtection="0"/>
    <xf numFmtId="0" fontId="87" fillId="78" borderId="99" applyNumberFormat="0" applyAlignment="0" applyProtection="0"/>
    <xf numFmtId="0" fontId="85" fillId="64" borderId="78" applyNumberFormat="0" applyAlignment="0" applyProtection="0"/>
    <xf numFmtId="0" fontId="86" fillId="78" borderId="78" applyNumberForma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7" fillId="78" borderId="80" applyNumberFormat="0" applyAlignment="0" applyProtection="0"/>
    <xf numFmtId="0" fontId="86" fillId="78" borderId="97"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100"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6" fillId="78" borderId="78"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71" fillId="67" borderId="79" applyNumberFormat="0" applyFont="0" applyAlignment="0" applyProtection="0"/>
    <xf numFmtId="0" fontId="86" fillId="78" borderId="78" applyNumberFormat="0" applyAlignment="0" applyProtection="0"/>
    <xf numFmtId="0" fontId="85" fillId="64" borderId="78"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2" fillId="0" borderId="81" applyNumberFormat="0" applyFill="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7" fillId="78" borderId="87" applyNumberFormat="0" applyAlignment="0" applyProtection="0"/>
    <xf numFmtId="0" fontId="86" fillId="78" borderId="78" applyNumberFormat="0" applyAlignment="0" applyProtection="0"/>
    <xf numFmtId="0" fontId="71" fillId="67" borderId="98" applyNumberFormat="0" applyFont="0" applyAlignment="0" applyProtection="0"/>
    <xf numFmtId="0" fontId="86" fillId="78" borderId="78"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2" fillId="0" borderId="100" applyNumberFormat="0" applyFill="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97" applyNumberFormat="0" applyAlignment="0" applyProtection="0"/>
    <xf numFmtId="0" fontId="87" fillId="78" borderId="99" applyNumberFormat="0" applyAlignment="0" applyProtection="0"/>
    <xf numFmtId="0" fontId="86" fillId="78" borderId="78"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7" fillId="78" borderId="87" applyNumberFormat="0" applyAlignment="0" applyProtection="0"/>
    <xf numFmtId="0" fontId="87" fillId="78" borderId="99"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97" applyNumberFormat="0" applyAlignment="0" applyProtection="0"/>
    <xf numFmtId="0" fontId="86" fillId="78" borderId="78" applyNumberFormat="0" applyAlignment="0" applyProtection="0"/>
    <xf numFmtId="0" fontId="87" fillId="78" borderId="87" applyNumberFormat="0" applyAlignment="0" applyProtection="0"/>
    <xf numFmtId="0" fontId="82" fillId="0" borderId="100" applyNumberFormat="0" applyFill="0" applyAlignment="0" applyProtection="0"/>
    <xf numFmtId="0" fontId="85" fillId="64" borderId="78" applyNumberFormat="0" applyAlignment="0" applyProtection="0"/>
    <xf numFmtId="0" fontId="82" fillId="0" borderId="100" applyNumberFormat="0" applyFill="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97" applyNumberFormat="0" applyAlignment="0" applyProtection="0"/>
    <xf numFmtId="0" fontId="71" fillId="67" borderId="86"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71" fillId="67" borderId="86" applyNumberFormat="0" applyFon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6" fillId="78" borderId="78" applyNumberFormat="0" applyAlignment="0" applyProtection="0"/>
    <xf numFmtId="0" fontId="68" fillId="64" borderId="109"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97" applyNumberFormat="0" applyAlignment="0" applyProtection="0"/>
    <xf numFmtId="0" fontId="85" fillId="64" borderId="85" applyNumberFormat="0" applyAlignment="0" applyProtection="0"/>
    <xf numFmtId="0" fontId="85" fillId="64" borderId="97"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7" fillId="78" borderId="87" applyNumberFormat="0" applyAlignment="0" applyProtection="0"/>
    <xf numFmtId="0" fontId="86" fillId="78" borderId="78" applyNumberFormat="0" applyAlignment="0" applyProtection="0"/>
    <xf numFmtId="0" fontId="82" fillId="0" borderId="81" applyNumberFormat="0" applyFill="0" applyAlignment="0" applyProtection="0"/>
    <xf numFmtId="0" fontId="87" fillId="78" borderId="87" applyNumberForma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5" fillId="64" borderId="85" applyNumberFormat="0" applyAlignment="0" applyProtection="0"/>
    <xf numFmtId="0" fontId="86" fillId="78" borderId="78" applyNumberFormat="0" applyAlignment="0" applyProtection="0"/>
    <xf numFmtId="0" fontId="82" fillId="0" borderId="88"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7" fillId="78" borderId="87" applyNumberFormat="0" applyAlignment="0" applyProtection="0"/>
    <xf numFmtId="0" fontId="85" fillId="64" borderId="97" applyNumberFormat="0" applyAlignment="0" applyProtection="0"/>
    <xf numFmtId="0" fontId="87" fillId="78" borderId="87" applyNumberFormat="0" applyAlignment="0" applyProtection="0"/>
    <xf numFmtId="0" fontId="82" fillId="0" borderId="100" applyNumberFormat="0" applyFill="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6" fillId="78" borderId="78"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7" fillId="78" borderId="99" applyNumberFormat="0" applyAlignment="0" applyProtection="0"/>
    <xf numFmtId="0" fontId="85" fillId="64" borderId="85" applyNumberFormat="0" applyAlignment="0" applyProtection="0"/>
    <xf numFmtId="0" fontId="86" fillId="78" borderId="97" applyNumberFormat="0" applyAlignment="0" applyProtection="0"/>
    <xf numFmtId="0" fontId="82" fillId="0" borderId="81" applyNumberFormat="0" applyFill="0" applyAlignment="0" applyProtection="0"/>
    <xf numFmtId="0" fontId="85" fillId="64" borderId="78" applyNumberFormat="0" applyAlignment="0" applyProtection="0"/>
    <xf numFmtId="0" fontId="85" fillId="64" borderId="97"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7" fillId="78" borderId="87" applyNumberFormat="0" applyAlignment="0" applyProtection="0"/>
    <xf numFmtId="0" fontId="82" fillId="0" borderId="100" applyNumberFormat="0" applyFill="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71" fillId="67" borderId="86" applyNumberFormat="0" applyFont="0" applyAlignment="0" applyProtection="0"/>
    <xf numFmtId="0" fontId="87" fillId="78" borderId="99" applyNumberFormat="0" applyAlignment="0" applyProtection="0"/>
    <xf numFmtId="0" fontId="85" fillId="64" borderId="85" applyNumberFormat="0" applyAlignment="0" applyProtection="0"/>
    <xf numFmtId="0" fontId="82" fillId="0" borderId="100" applyNumberFormat="0" applyFill="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6" fillId="78" borderId="97" applyNumberFormat="0" applyAlignment="0" applyProtection="0"/>
    <xf numFmtId="0" fontId="82" fillId="0" borderId="100" applyNumberFormat="0" applyFill="0" applyAlignment="0" applyProtection="0"/>
    <xf numFmtId="0" fontId="86" fillId="78" borderId="78"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2" fillId="0" borderId="88" applyNumberFormat="0" applyFill="0" applyAlignment="0" applyProtection="0"/>
    <xf numFmtId="0" fontId="82" fillId="0" borderId="100" applyNumberFormat="0" applyFill="0" applyAlignment="0" applyProtection="0"/>
    <xf numFmtId="0" fontId="85" fillId="64" borderId="78" applyNumberFormat="0" applyAlignment="0" applyProtection="0"/>
    <xf numFmtId="0" fontId="87" fillId="78" borderId="99" applyNumberFormat="0" applyAlignment="0" applyProtection="0"/>
    <xf numFmtId="0" fontId="82" fillId="0" borderId="100" applyNumberFormat="0" applyFill="0" applyAlignment="0" applyProtection="0"/>
    <xf numFmtId="0" fontId="86" fillId="78" borderId="97"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14" fillId="6" borderId="89">
      <alignment horizontal="left" indent="2"/>
    </xf>
    <xf numFmtId="0" fontId="82" fillId="0" borderId="81" applyNumberFormat="0" applyFill="0" applyAlignment="0" applyProtection="0"/>
    <xf numFmtId="0" fontId="85" fillId="64" borderId="78"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71" fillId="67" borderId="79" applyNumberFormat="0" applyFont="0" applyAlignment="0" applyProtection="0"/>
    <xf numFmtId="0" fontId="86" fillId="78" borderId="78"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6" fillId="78" borderId="78" applyNumberFormat="0" applyAlignment="0" applyProtection="0"/>
    <xf numFmtId="0" fontId="82" fillId="0" borderId="81" applyNumberFormat="0" applyFill="0" applyAlignment="0" applyProtection="0"/>
    <xf numFmtId="0" fontId="85" fillId="64" borderId="85" applyNumberFormat="0" applyAlignment="0" applyProtection="0"/>
    <xf numFmtId="0" fontId="87" fillId="78" borderId="99"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97" applyNumberFormat="0" applyAlignment="0" applyProtection="0"/>
    <xf numFmtId="0" fontId="82" fillId="0" borderId="100" applyNumberFormat="0" applyFill="0" applyAlignment="0" applyProtection="0"/>
    <xf numFmtId="0" fontId="86" fillId="78" borderId="85" applyNumberFormat="0" applyAlignment="0" applyProtection="0"/>
    <xf numFmtId="0" fontId="82" fillId="0" borderId="100"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7" fillId="78" borderId="87" applyNumberFormat="0" applyAlignment="0" applyProtection="0"/>
    <xf numFmtId="0" fontId="86" fillId="78" borderId="78" applyNumberFormat="0" applyAlignment="0" applyProtection="0"/>
    <xf numFmtId="0" fontId="82" fillId="0" borderId="81" applyNumberFormat="0" applyFill="0" applyAlignment="0" applyProtection="0"/>
    <xf numFmtId="0" fontId="87" fillId="78" borderId="99"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7" fillId="78" borderId="87" applyNumberFormat="0" applyAlignment="0" applyProtection="0"/>
    <xf numFmtId="0" fontId="86" fillId="78" borderId="78" applyNumberFormat="0" applyAlignment="0" applyProtection="0"/>
    <xf numFmtId="0" fontId="85" fillId="64" borderId="85"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7" fillId="78" borderId="87" applyNumberFormat="0" applyAlignment="0" applyProtection="0"/>
    <xf numFmtId="0" fontId="86" fillId="78" borderId="97" applyNumberFormat="0" applyAlignment="0" applyProtection="0"/>
    <xf numFmtId="0" fontId="71" fillId="67" borderId="98" applyNumberFormat="0" applyFont="0" applyAlignment="0" applyProtection="0"/>
    <xf numFmtId="0" fontId="86" fillId="78" borderId="85"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7" applyNumberFormat="0" applyAlignment="0" applyProtection="0"/>
    <xf numFmtId="0" fontId="87" fillId="78" borderId="99" applyNumberFormat="0" applyAlignment="0" applyProtection="0"/>
    <xf numFmtId="0" fontId="87" fillId="78" borderId="87" applyNumberFormat="0" applyAlignment="0" applyProtection="0"/>
    <xf numFmtId="0" fontId="86" fillId="78" borderId="97" applyNumberFormat="0" applyAlignment="0" applyProtection="0"/>
    <xf numFmtId="0" fontId="152" fillId="78" borderId="117" applyNumberFormat="0" applyAlignment="0" applyProtection="0"/>
    <xf numFmtId="0" fontId="87" fillId="78" borderId="99" applyNumberFormat="0" applyAlignment="0" applyProtection="0"/>
    <xf numFmtId="0" fontId="71" fillId="67" borderId="86" applyNumberFormat="0" applyFont="0" applyAlignment="0" applyProtection="0"/>
    <xf numFmtId="0" fontId="85" fillId="64" borderId="85" applyNumberFormat="0" applyAlignment="0" applyProtection="0"/>
    <xf numFmtId="0" fontId="12" fillId="7" borderId="89">
      <alignment horizontal="left" indent="3"/>
    </xf>
    <xf numFmtId="0" fontId="71" fillId="67" borderId="86" applyNumberFormat="0" applyFont="0" applyAlignment="0" applyProtection="0"/>
    <xf numFmtId="0" fontId="87" fillId="78" borderId="99" applyNumberFormat="0" applyAlignment="0" applyProtection="0"/>
    <xf numFmtId="0" fontId="82" fillId="0" borderId="100" applyNumberFormat="0" applyFill="0" applyAlignment="0" applyProtection="0"/>
    <xf numFmtId="0" fontId="87" fillId="78" borderId="87" applyNumberFormat="0" applyAlignment="0" applyProtection="0"/>
    <xf numFmtId="0" fontId="87" fillId="78" borderId="99" applyNumberFormat="0" applyAlignment="0" applyProtection="0"/>
    <xf numFmtId="0" fontId="82" fillId="0" borderId="100" applyNumberFormat="0" applyFill="0" applyAlignment="0" applyProtection="0"/>
    <xf numFmtId="0" fontId="87" fillId="78" borderId="99" applyNumberFormat="0" applyAlignment="0" applyProtection="0"/>
    <xf numFmtId="0" fontId="87" fillId="78" borderId="87" applyNumberFormat="0" applyAlignment="0" applyProtection="0"/>
    <xf numFmtId="0" fontId="86" fillId="78" borderId="97" applyNumberFormat="0" applyAlignment="0" applyProtection="0"/>
    <xf numFmtId="0" fontId="85" fillId="64" borderId="97" applyNumberFormat="0" applyAlignment="0" applyProtection="0"/>
    <xf numFmtId="0" fontId="87" fillId="78" borderId="87" applyNumberFormat="0" applyAlignment="0" applyProtection="0"/>
    <xf numFmtId="0" fontId="87" fillId="78" borderId="99" applyNumberFormat="0" applyAlignment="0" applyProtection="0"/>
    <xf numFmtId="0" fontId="85" fillId="64"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5" fillId="64" borderId="85" applyNumberFormat="0" applyAlignment="0" applyProtection="0"/>
    <xf numFmtId="0" fontId="71" fillId="67" borderId="98" applyNumberFormat="0" applyFont="0" applyAlignment="0" applyProtection="0"/>
    <xf numFmtId="0" fontId="87" fillId="78" borderId="99"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71" fillId="67" borderId="86" applyNumberFormat="0" applyFont="0" applyAlignment="0" applyProtection="0"/>
    <xf numFmtId="0" fontId="82" fillId="0" borderId="100" applyNumberFormat="0" applyFill="0" applyAlignment="0" applyProtection="0"/>
    <xf numFmtId="0" fontId="71" fillId="67" borderId="86" applyNumberFormat="0" applyFont="0" applyAlignment="0" applyProtection="0"/>
    <xf numFmtId="0" fontId="86" fillId="78" borderId="97" applyNumberFormat="0" applyAlignment="0" applyProtection="0"/>
    <xf numFmtId="0" fontId="71" fillId="67" borderId="86" applyNumberFormat="0" applyFont="0" applyAlignment="0" applyProtection="0"/>
    <xf numFmtId="0" fontId="87" fillId="78" borderId="99" applyNumberFormat="0" applyAlignment="0" applyProtection="0"/>
    <xf numFmtId="0" fontId="86" fillId="78" borderId="85" applyNumberFormat="0" applyAlignment="0" applyProtection="0"/>
    <xf numFmtId="0" fontId="86" fillId="78" borderId="97" applyNumberFormat="0" applyAlignment="0" applyProtection="0"/>
    <xf numFmtId="0" fontId="71" fillId="67" borderId="86" applyNumberFormat="0" applyFont="0" applyAlignment="0" applyProtection="0"/>
    <xf numFmtId="0" fontId="85" fillId="64" borderId="97" applyNumberFormat="0" applyAlignment="0" applyProtection="0"/>
    <xf numFmtId="0" fontId="87" fillId="78" borderId="87" applyNumberFormat="0" applyAlignment="0" applyProtection="0"/>
    <xf numFmtId="0" fontId="86" fillId="78" borderId="97" applyNumberFormat="0" applyAlignment="0" applyProtection="0"/>
    <xf numFmtId="0" fontId="71" fillId="67" borderId="86" applyNumberFormat="0" applyFont="0" applyAlignment="0" applyProtection="0"/>
    <xf numFmtId="0" fontId="85" fillId="64" borderId="97" applyNumberFormat="0" applyAlignment="0" applyProtection="0"/>
    <xf numFmtId="0" fontId="86" fillId="78" borderId="85" applyNumberFormat="0" applyAlignment="0" applyProtection="0"/>
    <xf numFmtId="0" fontId="71" fillId="67" borderId="86" applyNumberFormat="0" applyFont="0" applyAlignment="0" applyProtection="0"/>
    <xf numFmtId="0" fontId="87" fillId="78" borderId="99" applyNumberFormat="0" applyAlignment="0" applyProtection="0"/>
    <xf numFmtId="0" fontId="85" fillId="64" borderId="85" applyNumberFormat="0" applyAlignment="0" applyProtection="0"/>
    <xf numFmtId="0" fontId="82" fillId="0" borderId="100"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71" fillId="67" borderId="86" applyNumberFormat="0" applyFont="0" applyAlignment="0" applyProtection="0"/>
    <xf numFmtId="0" fontId="82" fillId="0" borderId="88" applyNumberFormat="0" applyFill="0" applyAlignment="0" applyProtection="0"/>
    <xf numFmtId="0" fontId="82" fillId="0" borderId="100" applyNumberFormat="0" applyFill="0" applyAlignment="0" applyProtection="0"/>
    <xf numFmtId="0" fontId="86" fillId="78"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2" fillId="0" borderId="88"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86" fillId="78" borderId="97" applyNumberFormat="0" applyAlignment="0" applyProtection="0"/>
    <xf numFmtId="0" fontId="12" fillId="7" borderId="89">
      <alignment horizontal="left" indent="3"/>
    </xf>
    <xf numFmtId="0" fontId="87" fillId="78" borderId="87"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87" applyNumberFormat="0" applyAlignment="0" applyProtection="0"/>
    <xf numFmtId="0" fontId="86" fillId="78" borderId="85"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86" fillId="78" borderId="85" applyNumberFormat="0" applyAlignment="0" applyProtection="0"/>
    <xf numFmtId="0" fontId="85" fillId="64" borderId="85" applyNumberFormat="0" applyAlignment="0" applyProtection="0"/>
    <xf numFmtId="0" fontId="85" fillId="64" borderId="85" applyNumberFormat="0" applyAlignment="0" applyProtection="0"/>
    <xf numFmtId="0" fontId="82" fillId="0" borderId="100" applyNumberFormat="0" applyFill="0" applyAlignment="0" applyProtection="0"/>
    <xf numFmtId="0" fontId="87" fillId="78" borderId="99" applyNumberFormat="0" applyAlignment="0" applyProtection="0"/>
    <xf numFmtId="0" fontId="87" fillId="78" borderId="87" applyNumberFormat="0" applyAlignment="0" applyProtection="0"/>
    <xf numFmtId="0" fontId="87" fillId="78" borderId="99" applyNumberFormat="0" applyAlignment="0" applyProtection="0"/>
    <xf numFmtId="0" fontId="86" fillId="78" borderId="78" applyNumberFormat="0" applyAlignment="0" applyProtection="0"/>
    <xf numFmtId="0" fontId="87" fillId="78" borderId="99"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6" fillId="78" borderId="78" applyNumberFormat="0" applyAlignment="0" applyProtection="0"/>
    <xf numFmtId="0" fontId="87" fillId="78" borderId="80" applyNumberFormat="0" applyAlignment="0" applyProtection="0"/>
    <xf numFmtId="0" fontId="71" fillId="67" borderId="79" applyNumberFormat="0" applyFon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71" fillId="67" borderId="79" applyNumberFormat="0" applyFont="0" applyAlignment="0" applyProtection="0"/>
    <xf numFmtId="0" fontId="86" fillId="78"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7" fillId="78" borderId="80"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14" fillId="5" borderId="82"/>
    <xf numFmtId="0" fontId="12" fillId="7" borderId="82">
      <alignment horizontal="left" indent="3"/>
    </xf>
    <xf numFmtId="0" fontId="71" fillId="67" borderId="79" applyNumberFormat="0" applyFont="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7" fillId="78" borderId="80" applyNumberFormat="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5" fillId="64" borderId="78" applyNumberFormat="0" applyAlignment="0" applyProtection="0"/>
    <xf numFmtId="0" fontId="86" fillId="78" borderId="78" applyNumberFormat="0" applyAlignment="0" applyProtection="0"/>
    <xf numFmtId="0" fontId="71" fillId="67" borderId="79" applyNumberFormat="0" applyFont="0" applyAlignment="0" applyProtection="0"/>
    <xf numFmtId="0" fontId="87" fillId="78" borderId="80"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6" fillId="78" borderId="78"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71" fillId="67" borderId="79" applyNumberFormat="0" applyFon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7" fillId="78" borderId="80" applyNumberFormat="0" applyAlignment="0" applyProtection="0"/>
    <xf numFmtId="0" fontId="71" fillId="67" borderId="79" applyNumberFormat="0" applyFont="0" applyAlignment="0" applyProtection="0"/>
    <xf numFmtId="0" fontId="87" fillId="78" borderId="80" applyNumberFormat="0" applyAlignment="0" applyProtection="0"/>
    <xf numFmtId="0" fontId="86" fillId="78" borderId="78" applyNumberFormat="0" applyAlignment="0" applyProtection="0"/>
    <xf numFmtId="0" fontId="71" fillId="67" borderId="79" applyNumberFormat="0" applyFon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5" fillId="64" borderId="78"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71" fillId="67" borderId="79" applyNumberFormat="0" applyFont="0" applyAlignment="0" applyProtection="0"/>
    <xf numFmtId="0" fontId="86" fillId="78" borderId="78"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71" fillId="67" borderId="79" applyNumberFormat="0" applyFont="0" applyAlignment="0" applyProtection="0"/>
    <xf numFmtId="0" fontId="85" fillId="64" borderId="78" applyNumberFormat="0" applyAlignment="0" applyProtection="0"/>
    <xf numFmtId="0" fontId="71" fillId="67" borderId="79" applyNumberFormat="0" applyFont="0" applyAlignment="0" applyProtection="0"/>
    <xf numFmtId="0" fontId="86" fillId="78" borderId="78" applyNumberFormat="0" applyAlignment="0" applyProtection="0"/>
    <xf numFmtId="0" fontId="87" fillId="78" borderId="80" applyNumberFormat="0" applyAlignment="0" applyProtection="0"/>
    <xf numFmtId="0" fontId="71" fillId="67" borderId="79" applyNumberFormat="0" applyFon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71" fillId="67" borderId="79" applyNumberFormat="0" applyFon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6" fillId="78" borderId="78"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6" fillId="78" borderId="78" applyNumberFormat="0" applyAlignment="0" applyProtection="0"/>
    <xf numFmtId="0" fontId="87" fillId="78" borderId="80"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7" fillId="78" borderId="80"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7" fillId="78" borderId="80" applyNumberFormat="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5" fillId="64" borderId="78" applyNumberFormat="0" applyAlignment="0" applyProtection="0"/>
    <xf numFmtId="0" fontId="86" fillId="78" borderId="78" applyNumberFormat="0" applyAlignment="0" applyProtection="0"/>
    <xf numFmtId="0" fontId="71" fillId="67" borderId="79" applyNumberFormat="0" applyFont="0" applyAlignment="0" applyProtection="0"/>
    <xf numFmtId="0" fontId="87" fillId="78" borderId="80"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6" fillId="78" borderId="78"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71" fillId="67" borderId="79" applyNumberFormat="0" applyFon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7" fillId="78" borderId="80" applyNumberFormat="0" applyAlignment="0" applyProtection="0"/>
    <xf numFmtId="0" fontId="71" fillId="67" borderId="79" applyNumberFormat="0" applyFont="0" applyAlignment="0" applyProtection="0"/>
    <xf numFmtId="0" fontId="87" fillId="78" borderId="80" applyNumberFormat="0" applyAlignment="0" applyProtection="0"/>
    <xf numFmtId="0" fontId="86" fillId="78" borderId="78" applyNumberFormat="0" applyAlignment="0" applyProtection="0"/>
    <xf numFmtId="0" fontId="71" fillId="67" borderId="79" applyNumberFormat="0" applyFon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5" fillId="64" borderId="78"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14" fillId="5" borderId="82"/>
    <xf numFmtId="0" fontId="12" fillId="7" borderId="82">
      <alignment horizontal="left" indent="3"/>
    </xf>
    <xf numFmtId="0" fontId="86" fillId="78" borderId="97" applyNumberFormat="0" applyAlignment="0" applyProtection="0"/>
    <xf numFmtId="0" fontId="87" fillId="78" borderId="99" applyNumberFormat="0" applyAlignment="0" applyProtection="0"/>
    <xf numFmtId="0" fontId="82" fillId="0" borderId="106" applyNumberFormat="0" applyFill="0" applyAlignment="0" applyProtection="0"/>
    <xf numFmtId="0" fontId="71" fillId="67" borderId="79" applyNumberFormat="0" applyFont="0" applyAlignment="0" applyProtection="0"/>
    <xf numFmtId="0" fontId="12" fillId="7" borderId="82">
      <alignment horizontal="left" indent="3"/>
    </xf>
    <xf numFmtId="0" fontId="71" fillId="67" borderId="79" applyNumberFormat="0" applyFont="0" applyAlignment="0" applyProtection="0"/>
    <xf numFmtId="0" fontId="71" fillId="67" borderId="79" applyNumberFormat="0" applyFont="0" applyAlignment="0" applyProtection="0"/>
    <xf numFmtId="0" fontId="87" fillId="78" borderId="99" applyNumberFormat="0" applyAlignment="0" applyProtection="0"/>
    <xf numFmtId="0" fontId="82" fillId="0" borderId="100" applyNumberFormat="0" applyFill="0" applyAlignment="0" applyProtection="0"/>
    <xf numFmtId="0" fontId="14" fillId="6" borderId="82">
      <alignment horizontal="left" indent="2"/>
    </xf>
    <xf numFmtId="0" fontId="14" fillId="5" borderId="82"/>
    <xf numFmtId="0" fontId="82" fillId="0" borderId="81" applyNumberFormat="0" applyFill="0" applyAlignment="0" applyProtection="0"/>
    <xf numFmtId="0" fontId="82" fillId="0" borderId="100"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71" fillId="67" borderId="79" applyNumberFormat="0" applyFont="0" applyAlignment="0" applyProtection="0"/>
    <xf numFmtId="0" fontId="71" fillId="67" borderId="98" applyNumberFormat="0" applyFont="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97" applyNumberFormat="0" applyAlignment="0" applyProtection="0"/>
    <xf numFmtId="0" fontId="71" fillId="67" borderId="86" applyNumberFormat="0" applyFon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85" applyNumberFormat="0" applyAlignment="0" applyProtection="0"/>
    <xf numFmtId="0" fontId="86" fillId="78" borderId="97"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99" applyNumberFormat="0" applyAlignment="0" applyProtection="0"/>
    <xf numFmtId="0" fontId="71" fillId="67" borderId="98" applyNumberFormat="0" applyFon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6" fillId="78" borderId="97" applyNumberFormat="0" applyAlignment="0" applyProtection="0"/>
    <xf numFmtId="0" fontId="82" fillId="0" borderId="88" applyNumberFormat="0" applyFill="0" applyAlignment="0" applyProtection="0"/>
    <xf numFmtId="0" fontId="82" fillId="0" borderId="100" applyNumberFormat="0" applyFill="0" applyAlignment="0" applyProtection="0"/>
    <xf numFmtId="0" fontId="86" fillId="78" borderId="78"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14" fillId="6" borderId="82">
      <alignment horizontal="left" indent="2"/>
    </xf>
    <xf numFmtId="0" fontId="86" fillId="78" borderId="78" applyNumberFormat="0" applyAlignment="0" applyProtection="0"/>
    <xf numFmtId="0" fontId="87" fillId="78" borderId="80" applyNumberFormat="0" applyAlignment="0" applyProtection="0"/>
    <xf numFmtId="0" fontId="85" fillId="64" borderId="85" applyNumberFormat="0" applyAlignment="0" applyProtection="0"/>
    <xf numFmtId="0" fontId="86" fillId="78" borderId="97" applyNumberFormat="0" applyAlignment="0" applyProtection="0"/>
    <xf numFmtId="0" fontId="146" fillId="78" borderId="105"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97" applyNumberFormat="0" applyAlignment="0" applyProtection="0"/>
    <xf numFmtId="0" fontId="86" fillId="78" borderId="78" applyNumberFormat="0" applyAlignment="0" applyProtection="0"/>
    <xf numFmtId="0" fontId="85" fillId="64" borderId="78" applyNumberFormat="0" applyAlignment="0" applyProtection="0"/>
    <xf numFmtId="0" fontId="87" fillId="78" borderId="99"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6" fillId="78" borderId="97" applyNumberFormat="0" applyAlignment="0" applyProtection="0"/>
    <xf numFmtId="0" fontId="86" fillId="78" borderId="78"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2" fillId="0" borderId="81" applyNumberFormat="0" applyFill="0" applyAlignment="0" applyProtection="0"/>
    <xf numFmtId="0" fontId="68" fillId="64" borderId="109"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6" fillId="78" borderId="78"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97" applyNumberFormat="0" applyAlignment="0" applyProtection="0"/>
    <xf numFmtId="0" fontId="82" fillId="0" borderId="100" applyNumberFormat="0" applyFill="0" applyAlignment="0" applyProtection="0"/>
    <xf numFmtId="0" fontId="71" fillId="67" borderId="86" applyNumberFormat="0" applyFont="0" applyAlignment="0" applyProtection="0"/>
    <xf numFmtId="0" fontId="85" fillId="64" borderId="97"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71" fillId="67" borderId="86" applyNumberFormat="0" applyFont="0" applyAlignment="0" applyProtection="0"/>
    <xf numFmtId="0" fontId="86" fillId="78" borderId="78" applyNumberFormat="0" applyAlignment="0" applyProtection="0"/>
    <xf numFmtId="0" fontId="82" fillId="0" borderId="81" applyNumberFormat="0" applyFill="0" applyAlignment="0" applyProtection="0"/>
    <xf numFmtId="0" fontId="82" fillId="0" borderId="100" applyNumberFormat="0" applyFill="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6" fillId="78" borderId="85" applyNumberFormat="0" applyAlignment="0" applyProtection="0"/>
    <xf numFmtId="0" fontId="86" fillId="78" borderId="78" applyNumberFormat="0" applyAlignment="0" applyProtection="0"/>
    <xf numFmtId="0" fontId="87" fillId="78" borderId="87" applyNumberFormat="0" applyAlignment="0" applyProtection="0"/>
    <xf numFmtId="0" fontId="85" fillId="64" borderId="97"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5" fillId="64" borderId="85" applyNumberFormat="0" applyAlignment="0" applyProtection="0"/>
    <xf numFmtId="0" fontId="85" fillId="64" borderId="97" applyNumberFormat="0" applyAlignment="0" applyProtection="0"/>
    <xf numFmtId="0" fontId="85" fillId="64" borderId="85" applyNumberFormat="0" applyAlignment="0" applyProtection="0"/>
    <xf numFmtId="0" fontId="82" fillId="0" borderId="100" applyNumberFormat="0" applyFill="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15" fillId="67" borderId="104" applyNumberFormat="0" applyFont="0" applyAlignment="0" applyProtection="0"/>
    <xf numFmtId="0" fontId="86" fillId="78" borderId="78"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97" applyNumberFormat="0" applyAlignment="0" applyProtection="0"/>
    <xf numFmtId="0" fontId="131" fillId="78" borderId="97" applyNumberFormat="0" applyAlignment="0" applyProtection="0"/>
    <xf numFmtId="0" fontId="82" fillId="0" borderId="88" applyNumberFormat="0" applyFill="0" applyAlignment="0" applyProtection="0"/>
    <xf numFmtId="0" fontId="82" fillId="0" borderId="100" applyNumberFormat="0" applyFill="0" applyAlignment="0" applyProtection="0"/>
    <xf numFmtId="0" fontId="71" fillId="67" borderId="86" applyNumberFormat="0" applyFont="0" applyAlignment="0" applyProtection="0"/>
    <xf numFmtId="0" fontId="82" fillId="0" borderId="81" applyNumberFormat="0" applyFill="0" applyAlignment="0" applyProtection="0"/>
    <xf numFmtId="0" fontId="12" fillId="7" borderId="89">
      <alignment horizontal="left" indent="3"/>
    </xf>
    <xf numFmtId="0" fontId="85" fillId="64" borderId="78" applyNumberFormat="0" applyAlignment="0" applyProtection="0"/>
    <xf numFmtId="0" fontId="71" fillId="67" borderId="79" applyNumberFormat="0" applyFont="0" applyAlignment="0" applyProtection="0"/>
    <xf numFmtId="0" fontId="85" fillId="64" borderId="97"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71" fillId="67" borderId="86" applyNumberFormat="0" applyFont="0" applyAlignment="0" applyProtection="0"/>
    <xf numFmtId="0" fontId="86" fillId="78" borderId="97"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2" fillId="0" borderId="100" applyNumberFormat="0" applyFill="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99" applyNumberFormat="0" applyAlignment="0" applyProtection="0"/>
    <xf numFmtId="0" fontId="71" fillId="67" borderId="98" applyNumberFormat="0" applyFont="0" applyAlignment="0" applyProtection="0"/>
    <xf numFmtId="0" fontId="82" fillId="0" borderId="88" applyNumberFormat="0" applyFill="0" applyAlignment="0" applyProtection="0"/>
    <xf numFmtId="0" fontId="82" fillId="0" borderId="100" applyNumberFormat="0" applyFill="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6" fillId="78" borderId="97" applyNumberFormat="0" applyAlignment="0" applyProtection="0"/>
    <xf numFmtId="0" fontId="87" fillId="78" borderId="99" applyNumberFormat="0" applyAlignment="0" applyProtection="0"/>
    <xf numFmtId="0" fontId="71" fillId="67" borderId="98" applyNumberFormat="0" applyFont="0" applyAlignment="0" applyProtection="0"/>
    <xf numFmtId="0" fontId="87" fillId="78" borderId="87" applyNumberFormat="0" applyAlignment="0" applyProtection="0"/>
    <xf numFmtId="0" fontId="87" fillId="78" borderId="99" applyNumberFormat="0" applyAlignment="0" applyProtection="0"/>
    <xf numFmtId="0" fontId="86" fillId="78" borderId="78"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82" fillId="0" borderId="100" applyNumberFormat="0" applyFill="0" applyAlignment="0" applyProtection="0"/>
    <xf numFmtId="0" fontId="71" fillId="67" borderId="79" applyNumberFormat="0" applyFon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97" applyNumberFormat="0" applyAlignment="0" applyProtection="0"/>
    <xf numFmtId="0" fontId="86" fillId="78" borderId="78" applyNumberFormat="0" applyAlignment="0" applyProtection="0"/>
    <xf numFmtId="0" fontId="86" fillId="78" borderId="97" applyNumberFormat="0" applyAlignment="0" applyProtection="0"/>
    <xf numFmtId="0" fontId="85" fillId="64" borderId="97" applyNumberFormat="0" applyAlignment="0" applyProtection="0"/>
    <xf numFmtId="0" fontId="85" fillId="64" borderId="78" applyNumberFormat="0" applyAlignment="0" applyProtection="0"/>
    <xf numFmtId="0" fontId="87" fillId="78" borderId="99" applyNumberFormat="0" applyAlignment="0" applyProtection="0"/>
    <xf numFmtId="0" fontId="87" fillId="78" borderId="99" applyNumberFormat="0" applyAlignment="0" applyProtection="0"/>
    <xf numFmtId="0" fontId="85" fillId="64" borderId="97"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12" fillId="7" borderId="89">
      <alignment horizontal="left" indent="3"/>
    </xf>
    <xf numFmtId="0" fontId="87" fillId="78" borderId="80"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6" fillId="78" borderId="78" applyNumberFormat="0" applyAlignment="0" applyProtection="0"/>
    <xf numFmtId="0" fontId="82" fillId="0" borderId="81" applyNumberFormat="0" applyFill="0" applyAlignment="0" applyProtection="0"/>
    <xf numFmtId="0" fontId="82" fillId="0" borderId="88" applyNumberFormat="0" applyFill="0" applyAlignment="0" applyProtection="0"/>
    <xf numFmtId="0" fontId="85" fillId="64" borderId="97"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98" applyNumberFormat="0" applyFont="0" applyAlignment="0" applyProtection="0"/>
    <xf numFmtId="0" fontId="87" fillId="78" borderId="87" applyNumberFormat="0" applyAlignment="0" applyProtection="0"/>
    <xf numFmtId="0" fontId="85" fillId="64" borderId="97" applyNumberFormat="0" applyAlignment="0" applyProtection="0"/>
    <xf numFmtId="0" fontId="87" fillId="78" borderId="99"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7" fillId="78" borderId="87" applyNumberFormat="0" applyAlignment="0" applyProtection="0"/>
    <xf numFmtId="0" fontId="86" fillId="78"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5" fillId="64" borderId="85" applyNumberFormat="0" applyAlignment="0" applyProtection="0"/>
    <xf numFmtId="0" fontId="86" fillId="78" borderId="78" applyNumberFormat="0" applyAlignment="0" applyProtection="0"/>
    <xf numFmtId="0" fontId="82" fillId="0" borderId="88" applyNumberFormat="0" applyFill="0" applyAlignment="0" applyProtection="0"/>
    <xf numFmtId="0" fontId="87" fillId="78" borderId="99"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71" fillId="67" borderId="86" applyNumberFormat="0" applyFont="0" applyAlignment="0" applyProtection="0"/>
    <xf numFmtId="0" fontId="82" fillId="0" borderId="100" applyNumberFormat="0" applyFill="0" applyAlignment="0" applyProtection="0"/>
    <xf numFmtId="0" fontId="82" fillId="0" borderId="88" applyNumberFormat="0" applyFill="0" applyAlignment="0" applyProtection="0"/>
    <xf numFmtId="0" fontId="14" fillId="6" borderId="89">
      <alignment horizontal="left" indent="2"/>
    </xf>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6" fillId="78" borderId="97" applyNumberFormat="0" applyAlignment="0" applyProtection="0"/>
    <xf numFmtId="0" fontId="86" fillId="78" borderId="85" applyNumberFormat="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71" fillId="67" borderId="86" applyNumberFormat="0" applyFont="0" applyAlignment="0" applyProtection="0"/>
    <xf numFmtId="0" fontId="85" fillId="64" borderId="97" applyNumberFormat="0" applyAlignment="0" applyProtection="0"/>
    <xf numFmtId="0" fontId="71" fillId="67" borderId="86" applyNumberFormat="0" applyFont="0" applyAlignment="0" applyProtection="0"/>
    <xf numFmtId="0" fontId="86" fillId="78" borderId="97"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87" fillId="78" borderId="99" applyNumberFormat="0" applyAlignment="0" applyProtection="0"/>
    <xf numFmtId="0" fontId="71" fillId="67" borderId="98" applyNumberFormat="0" applyFont="0" applyAlignment="0" applyProtection="0"/>
    <xf numFmtId="0" fontId="85" fillId="64" borderId="85" applyNumberFormat="0" applyAlignment="0" applyProtection="0"/>
    <xf numFmtId="0" fontId="87" fillId="78" borderId="99" applyNumberFormat="0" applyAlignment="0" applyProtection="0"/>
    <xf numFmtId="0" fontId="87" fillId="78" borderId="87" applyNumberFormat="0" applyAlignment="0" applyProtection="0"/>
    <xf numFmtId="0" fontId="71" fillId="67" borderId="98" applyNumberFormat="0" applyFont="0" applyAlignment="0" applyProtection="0"/>
    <xf numFmtId="0" fontId="87" fillId="78" borderId="99" applyNumberFormat="0" applyAlignment="0" applyProtection="0"/>
    <xf numFmtId="0" fontId="86" fillId="78" borderId="97" applyNumberFormat="0" applyAlignment="0" applyProtection="0"/>
    <xf numFmtId="0" fontId="85" fillId="64" borderId="85" applyNumberFormat="0" applyAlignment="0" applyProtection="0"/>
    <xf numFmtId="0" fontId="85" fillId="64" borderId="97" applyNumberFormat="0" applyAlignment="0" applyProtection="0"/>
    <xf numFmtId="0" fontId="86" fillId="78" borderId="97" applyNumberFormat="0" applyAlignment="0" applyProtection="0"/>
    <xf numFmtId="0" fontId="86" fillId="78" borderId="85" applyNumberFormat="0" applyAlignment="0" applyProtection="0"/>
    <xf numFmtId="0" fontId="71" fillId="67" borderId="98" applyNumberFormat="0" applyFont="0" applyAlignment="0" applyProtection="0"/>
    <xf numFmtId="0" fontId="87" fillId="78" borderId="99" applyNumberFormat="0" applyAlignment="0" applyProtection="0"/>
    <xf numFmtId="0" fontId="71" fillId="67" borderId="86" applyNumberFormat="0" applyFont="0" applyAlignment="0" applyProtection="0"/>
    <xf numFmtId="0" fontId="71" fillId="67" borderId="86" applyNumberFormat="0" applyFont="0" applyAlignment="0" applyProtection="0"/>
    <xf numFmtId="0" fontId="71" fillId="67" borderId="98" applyNumberFormat="0" applyFont="0" applyAlignment="0" applyProtection="0"/>
    <xf numFmtId="0" fontId="87" fillId="78" borderId="99" applyNumberFormat="0" applyAlignment="0" applyProtection="0"/>
    <xf numFmtId="0" fontId="82" fillId="0" borderId="88" applyNumberFormat="0" applyFill="0" applyAlignment="0" applyProtection="0"/>
    <xf numFmtId="0" fontId="86" fillId="78" borderId="97" applyNumberFormat="0" applyAlignment="0" applyProtection="0"/>
    <xf numFmtId="0" fontId="85" fillId="64" borderId="85" applyNumberFormat="0" applyAlignment="0" applyProtection="0"/>
    <xf numFmtId="0" fontId="85" fillId="64" borderId="97" applyNumberFormat="0" applyAlignment="0" applyProtection="0"/>
    <xf numFmtId="0" fontId="82" fillId="0" borderId="100" applyNumberFormat="0" applyFill="0" applyAlignment="0" applyProtection="0"/>
    <xf numFmtId="0" fontId="86" fillId="78" borderId="85" applyNumberFormat="0" applyAlignment="0" applyProtection="0"/>
    <xf numFmtId="0" fontId="85" fillId="64" borderId="85"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86" fillId="78" borderId="97" applyNumberFormat="0" applyAlignment="0" applyProtection="0"/>
    <xf numFmtId="0" fontId="71" fillId="67" borderId="98" applyNumberFormat="0" applyFont="0" applyAlignment="0" applyProtection="0"/>
    <xf numFmtId="0" fontId="86" fillId="78" borderId="97" applyNumberFormat="0" applyAlignment="0" applyProtection="0"/>
    <xf numFmtId="0" fontId="86" fillId="78" borderId="97" applyNumberFormat="0" applyAlignment="0" applyProtection="0"/>
    <xf numFmtId="0" fontId="87" fillId="78" borderId="87" applyNumberFormat="0" applyAlignment="0" applyProtection="0"/>
    <xf numFmtId="0" fontId="86" fillId="78" borderId="97" applyNumberFormat="0" applyAlignment="0" applyProtection="0"/>
    <xf numFmtId="0" fontId="82" fillId="0" borderId="88" applyNumberFormat="0" applyFill="0" applyAlignment="0" applyProtection="0"/>
    <xf numFmtId="0" fontId="87" fillId="78" borderId="99" applyNumberFormat="0" applyAlignment="0" applyProtection="0"/>
    <xf numFmtId="0" fontId="71" fillId="67" borderId="86" applyNumberFormat="0" applyFont="0" applyAlignment="0" applyProtection="0"/>
    <xf numFmtId="0" fontId="87" fillId="78" borderId="99" applyNumberFormat="0" applyAlignment="0" applyProtection="0"/>
    <xf numFmtId="0" fontId="71" fillId="67" borderId="86" applyNumberFormat="0" applyFont="0" applyAlignment="0" applyProtection="0"/>
    <xf numFmtId="0" fontId="85" fillId="64" borderId="97" applyNumberFormat="0" applyAlignment="0" applyProtection="0"/>
    <xf numFmtId="0" fontId="71" fillId="67" borderId="98" applyNumberFormat="0" applyFont="0" applyAlignment="0" applyProtection="0"/>
    <xf numFmtId="0" fontId="82" fillId="0" borderId="100" applyNumberFormat="0" applyFill="0" applyAlignment="0" applyProtection="0"/>
    <xf numFmtId="0" fontId="86" fillId="78" borderId="97" applyNumberFormat="0" applyAlignment="0" applyProtection="0"/>
    <xf numFmtId="0" fontId="71" fillId="67" borderId="98" applyNumberFormat="0" applyFont="0" applyAlignment="0" applyProtection="0"/>
    <xf numFmtId="0" fontId="86" fillId="78"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5" fillId="64" borderId="97" applyNumberFormat="0" applyAlignment="0" applyProtection="0"/>
    <xf numFmtId="0" fontId="86" fillId="78" borderId="85" applyNumberFormat="0" applyAlignment="0" applyProtection="0"/>
    <xf numFmtId="0" fontId="85" fillId="64" borderId="97" applyNumberFormat="0" applyAlignment="0" applyProtection="0"/>
    <xf numFmtId="0" fontId="86" fillId="78" borderId="97" applyNumberFormat="0" applyAlignment="0" applyProtection="0"/>
    <xf numFmtId="0" fontId="87" fillId="78" borderId="99" applyNumberFormat="0" applyAlignment="0" applyProtection="0"/>
    <xf numFmtId="0" fontId="86" fillId="78" borderId="97" applyNumberFormat="0" applyAlignment="0" applyProtection="0"/>
    <xf numFmtId="0" fontId="71" fillId="67" borderId="86" applyNumberFormat="0" applyFont="0" applyAlignment="0" applyProtection="0"/>
    <xf numFmtId="0" fontId="82" fillId="0" borderId="100" applyNumberFormat="0" applyFill="0" applyAlignment="0" applyProtection="0"/>
    <xf numFmtId="0" fontId="86" fillId="78" borderId="85" applyNumberFormat="0" applyAlignment="0" applyProtection="0"/>
    <xf numFmtId="0" fontId="85" fillId="64" borderId="97" applyNumberFormat="0" applyAlignment="0" applyProtection="0"/>
    <xf numFmtId="0" fontId="85" fillId="64" borderId="97" applyNumberFormat="0" applyAlignment="0" applyProtection="0"/>
    <xf numFmtId="0" fontId="87" fillId="78" borderId="87" applyNumberFormat="0" applyAlignment="0" applyProtection="0"/>
    <xf numFmtId="0" fontId="87" fillId="78" borderId="99" applyNumberFormat="0" applyAlignment="0" applyProtection="0"/>
    <xf numFmtId="0" fontId="82" fillId="0" borderId="88" applyNumberFormat="0" applyFill="0" applyAlignment="0" applyProtection="0"/>
    <xf numFmtId="0" fontId="86" fillId="78" borderId="85" applyNumberFormat="0" applyAlignment="0" applyProtection="0"/>
    <xf numFmtId="0" fontId="87" fillId="78" borderId="99" applyNumberFormat="0" applyAlignment="0" applyProtection="0"/>
    <xf numFmtId="0" fontId="85" fillId="64" borderId="85" applyNumberFormat="0" applyAlignment="0" applyProtection="0"/>
    <xf numFmtId="0" fontId="87" fillId="78" borderId="99" applyNumberFormat="0" applyAlignment="0" applyProtection="0"/>
    <xf numFmtId="0" fontId="85" fillId="64" borderId="97" applyNumberFormat="0" applyAlignment="0" applyProtection="0"/>
    <xf numFmtId="0" fontId="87" fillId="78" borderId="87" applyNumberFormat="0" applyAlignment="0" applyProtection="0"/>
    <xf numFmtId="0" fontId="85" fillId="64"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15" fillId="67" borderId="110" applyNumberFormat="0" applyFont="0" applyAlignment="0" applyProtection="0"/>
    <xf numFmtId="0" fontId="68" fillId="64" borderId="115"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14" fillId="5" borderId="82"/>
    <xf numFmtId="0" fontId="71" fillId="67" borderId="79" applyNumberFormat="0" applyFont="0" applyAlignment="0" applyProtection="0"/>
    <xf numFmtId="0" fontId="91" fillId="0" borderId="83">
      <alignment horizontal="center" vertical="center"/>
    </xf>
    <xf numFmtId="0" fontId="71" fillId="67" borderId="79" applyNumberFormat="0" applyFont="0" applyAlignment="0" applyProtection="0"/>
    <xf numFmtId="0" fontId="71" fillId="67" borderId="79" applyNumberFormat="0" applyFont="0" applyAlignment="0" applyProtection="0"/>
    <xf numFmtId="0" fontId="152" fillId="78" borderId="99" applyNumberFormat="0" applyAlignment="0" applyProtection="0"/>
    <xf numFmtId="0" fontId="71" fillId="67" borderId="79" applyNumberFormat="0" applyFont="0" applyAlignment="0" applyProtection="0"/>
    <xf numFmtId="0" fontId="14" fillId="5" borderId="82"/>
    <xf numFmtId="0" fontId="12" fillId="7" borderId="82">
      <alignment horizontal="left" indent="3"/>
    </xf>
    <xf numFmtId="0" fontId="132" fillId="78" borderId="115" applyNumberFormat="0" applyAlignment="0" applyProtection="0"/>
    <xf numFmtId="0" fontId="71" fillId="67" borderId="79" applyNumberFormat="0" applyFont="0" applyAlignment="0" applyProtection="0"/>
    <xf numFmtId="0" fontId="86" fillId="78" borderId="97" applyNumberFormat="0" applyAlignment="0" applyProtection="0"/>
    <xf numFmtId="0" fontId="71" fillId="67" borderId="79" applyNumberFormat="0" applyFont="0" applyAlignment="0" applyProtection="0"/>
    <xf numFmtId="0" fontId="12" fillId="7" borderId="82">
      <alignment horizontal="left" indent="3"/>
    </xf>
    <xf numFmtId="0" fontId="71" fillId="67" borderId="79" applyNumberFormat="0" applyFont="0" applyAlignment="0" applyProtection="0"/>
    <xf numFmtId="0" fontId="71" fillId="67" borderId="79" applyNumberFormat="0" applyFont="0" applyAlignment="0" applyProtection="0"/>
    <xf numFmtId="0" fontId="15" fillId="67" borderId="116" applyNumberFormat="0" applyFont="0" applyAlignment="0" applyProtection="0"/>
    <xf numFmtId="0" fontId="68" fillId="64" borderId="97" applyNumberFormat="0" applyAlignment="0" applyProtection="0"/>
    <xf numFmtId="0" fontId="12" fillId="0" borderId="84">
      <alignment horizontal="left" vertical="center"/>
    </xf>
    <xf numFmtId="0" fontId="85" fillId="64" borderId="97" applyNumberFormat="0" applyAlignment="0" applyProtection="0"/>
    <xf numFmtId="0" fontId="14" fillId="6" borderId="82">
      <alignment horizontal="left" indent="2"/>
    </xf>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66" fillId="0" borderId="100" applyNumberFormat="0" applyFill="0" applyAlignment="0" applyProtection="0"/>
    <xf numFmtId="0" fontId="71" fillId="67" borderId="79" applyNumberFormat="0" applyFont="0" applyAlignment="0" applyProtection="0"/>
    <xf numFmtId="0" fontId="132" fillId="78" borderId="109"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66" fillId="0" borderId="118" applyNumberFormat="0" applyFill="0" applyAlignment="0" applyProtection="0"/>
    <xf numFmtId="0" fontId="15" fillId="67" borderId="104" applyNumberFormat="0" applyFont="0" applyAlignment="0" applyProtection="0"/>
    <xf numFmtId="0" fontId="15" fillId="67" borderId="98" applyNumberFormat="0" applyFont="0" applyAlignment="0" applyProtection="0"/>
    <xf numFmtId="0" fontId="131" fillId="78" borderId="103" applyNumberFormat="0" applyAlignment="0" applyProtection="0"/>
    <xf numFmtId="0" fontId="15" fillId="67" borderId="104" applyNumberFormat="0" applyFont="0" applyAlignment="0" applyProtection="0"/>
    <xf numFmtId="0" fontId="71" fillId="67" borderId="79" applyNumberFormat="0" applyFont="0" applyAlignment="0" applyProtection="0"/>
    <xf numFmtId="0" fontId="85" fillId="64" borderId="97" applyNumberFormat="0" applyAlignment="0" applyProtection="0"/>
    <xf numFmtId="0" fontId="12" fillId="0" borderId="84">
      <alignment horizontal="left" vertical="center"/>
    </xf>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146" fillId="78" borderId="105" applyNumberFormat="0" applyAlignment="0" applyProtection="0"/>
    <xf numFmtId="0" fontId="71" fillId="67" borderId="79" applyNumberFormat="0" applyFont="0" applyAlignment="0" applyProtection="0"/>
    <xf numFmtId="0" fontId="14" fillId="5" borderId="82"/>
    <xf numFmtId="0" fontId="14" fillId="5" borderId="82"/>
    <xf numFmtId="0" fontId="151" fillId="0" borderId="100" applyNumberFormat="0" applyFill="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43" fontId="9" fillId="0" borderId="0" applyFont="0" applyFill="0" applyBorder="0" applyAlignment="0" applyProtection="0"/>
    <xf numFmtId="0" fontId="71" fillId="67" borderId="79" applyNumberFormat="0" applyFont="0" applyAlignment="0" applyProtection="0"/>
    <xf numFmtId="0" fontId="85" fillId="64" borderId="97"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131" fillId="78" borderId="97" applyNumberFormat="0" applyAlignment="0" applyProtection="0"/>
    <xf numFmtId="0" fontId="66" fillId="0" borderId="100" applyNumberFormat="0" applyFill="0" applyAlignment="0" applyProtection="0"/>
    <xf numFmtId="0" fontId="152" fillId="78" borderId="105" applyNumberFormat="0" applyAlignment="0" applyProtection="0"/>
    <xf numFmtId="0" fontId="12" fillId="7" borderId="82">
      <alignment horizontal="left" indent="3"/>
    </xf>
    <xf numFmtId="0" fontId="12" fillId="0" borderId="84">
      <alignment horizontal="left" vertical="center"/>
    </xf>
    <xf numFmtId="0" fontId="71" fillId="67" borderId="79" applyNumberFormat="0" applyFont="0" applyAlignment="0" applyProtection="0"/>
    <xf numFmtId="0" fontId="71" fillId="67" borderId="79" applyNumberFormat="0" applyFont="0" applyAlignment="0" applyProtection="0"/>
    <xf numFmtId="0" fontId="14" fillId="6" borderId="82">
      <alignment horizontal="left" indent="2"/>
    </xf>
    <xf numFmtId="0" fontId="12" fillId="7" borderId="82">
      <alignment horizontal="left" indent="3"/>
    </xf>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97" applyNumberFormat="0" applyAlignment="0" applyProtection="0"/>
    <xf numFmtId="0" fontId="14" fillId="5" borderId="82"/>
    <xf numFmtId="0" fontId="152" fillId="78" borderId="117" applyNumberFormat="0" applyAlignment="0" applyProtection="0"/>
    <xf numFmtId="0" fontId="71" fillId="67" borderId="79" applyNumberFormat="0" applyFont="0" applyAlignment="0" applyProtection="0"/>
    <xf numFmtId="0" fontId="12" fillId="0" borderId="84">
      <alignment horizontal="left" vertical="center"/>
    </xf>
    <xf numFmtId="0" fontId="14" fillId="5" borderId="82"/>
    <xf numFmtId="0" fontId="12" fillId="7" borderId="82">
      <alignment horizontal="left" indent="3"/>
    </xf>
    <xf numFmtId="0" fontId="68" fillId="64" borderId="103" applyNumberFormat="0" applyAlignment="0" applyProtection="0"/>
    <xf numFmtId="0" fontId="131" fillId="78" borderId="103"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129" fillId="64" borderId="115" applyNumberFormat="0" applyAlignment="0" applyProtection="0"/>
    <xf numFmtId="0" fontId="14" fillId="5" borderId="82"/>
    <xf numFmtId="0" fontId="15" fillId="67" borderId="104" applyNumberFormat="0" applyFont="0" applyAlignment="0" applyProtection="0"/>
    <xf numFmtId="0" fontId="14" fillId="5" borderId="82"/>
    <xf numFmtId="0" fontId="12" fillId="0" borderId="84">
      <alignment horizontal="left" vertical="center"/>
    </xf>
    <xf numFmtId="0" fontId="71" fillId="67" borderId="79" applyNumberFormat="0" applyFont="0" applyAlignment="0" applyProtection="0"/>
    <xf numFmtId="0" fontId="71" fillId="67" borderId="79" applyNumberFormat="0" applyFont="0" applyAlignment="0" applyProtection="0"/>
    <xf numFmtId="0" fontId="14" fillId="6" borderId="82">
      <alignment horizontal="left" indent="2"/>
    </xf>
    <xf numFmtId="0" fontId="71" fillId="67" borderId="79" applyNumberFormat="0" applyFont="0" applyAlignment="0" applyProtection="0"/>
    <xf numFmtId="0" fontId="71" fillId="67" borderId="79" applyNumberFormat="0" applyFont="0" applyAlignment="0" applyProtection="0"/>
    <xf numFmtId="0" fontId="14" fillId="6" borderId="82">
      <alignment horizontal="left" indent="2"/>
    </xf>
    <xf numFmtId="0" fontId="71" fillId="67" borderId="79" applyNumberFormat="0" applyFont="0" applyAlignment="0" applyProtection="0"/>
    <xf numFmtId="0" fontId="14" fillId="5" borderId="82"/>
    <xf numFmtId="0" fontId="152" fillId="78" borderId="105"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6" fillId="78" borderId="97" applyNumberFormat="0" applyAlignment="0" applyProtection="0"/>
    <xf numFmtId="0" fontId="86" fillId="78" borderId="97" applyNumberFormat="0" applyAlignment="0" applyProtection="0"/>
    <xf numFmtId="0" fontId="71" fillId="67" borderId="79" applyNumberFormat="0" applyFont="0" applyAlignment="0" applyProtection="0"/>
    <xf numFmtId="0" fontId="129" fillId="64" borderId="115"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7" fillId="78" borderId="99"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14" fillId="5" borderId="89"/>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14" fillId="5" borderId="89"/>
    <xf numFmtId="0" fontId="71" fillId="67" borderId="79" applyNumberFormat="0" applyFont="0" applyAlignment="0" applyProtection="0"/>
    <xf numFmtId="0" fontId="71" fillId="67" borderId="79" applyNumberFormat="0" applyFont="0" applyAlignment="0" applyProtection="0"/>
    <xf numFmtId="0" fontId="12" fillId="7" borderId="82">
      <alignment horizontal="left" indent="3"/>
    </xf>
    <xf numFmtId="0" fontId="152" fillId="78" borderId="99" applyNumberFormat="0" applyAlignment="0" applyProtection="0"/>
    <xf numFmtId="0" fontId="146" fillId="78" borderId="105" applyNumberFormat="0" applyAlignment="0" applyProtection="0"/>
    <xf numFmtId="0" fontId="15" fillId="67" borderId="116"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132" fillId="78" borderId="103" applyNumberFormat="0" applyAlignment="0" applyProtection="0"/>
    <xf numFmtId="0" fontId="129" fillId="64" borderId="103" applyNumberFormat="0" applyAlignment="0" applyProtection="0"/>
    <xf numFmtId="0" fontId="14" fillId="6" borderId="82">
      <alignment horizontal="left" indent="2"/>
    </xf>
    <xf numFmtId="0" fontId="71" fillId="67" borderId="79" applyNumberFormat="0" applyFont="0" applyAlignment="0" applyProtection="0"/>
    <xf numFmtId="0" fontId="12" fillId="0" borderId="83">
      <alignment horizontal="center" vertical="center"/>
    </xf>
    <xf numFmtId="0" fontId="14" fillId="5" borderId="113"/>
    <xf numFmtId="0" fontId="14" fillId="5" borderId="82"/>
    <xf numFmtId="0" fontId="12" fillId="0" borderId="84">
      <alignment horizontal="left" vertical="center"/>
    </xf>
    <xf numFmtId="0" fontId="87" fillId="78" borderId="99" applyNumberFormat="0" applyAlignment="0" applyProtection="0"/>
    <xf numFmtId="0" fontId="71" fillId="67" borderId="79" applyNumberFormat="0" applyFont="0" applyAlignment="0" applyProtection="0"/>
    <xf numFmtId="0" fontId="129" fillId="64" borderId="103" applyNumberFormat="0" applyAlignment="0" applyProtection="0"/>
    <xf numFmtId="0" fontId="85" fillId="64" borderId="97" applyNumberFormat="0" applyAlignment="0" applyProtection="0"/>
    <xf numFmtId="0" fontId="82" fillId="0" borderId="88" applyNumberFormat="0" applyFill="0" applyAlignment="0" applyProtection="0"/>
    <xf numFmtId="0" fontId="86" fillId="78" borderId="97" applyNumberFormat="0" applyAlignment="0" applyProtection="0"/>
    <xf numFmtId="0" fontId="86" fillId="78" borderId="97" applyNumberFormat="0" applyAlignment="0" applyProtection="0"/>
    <xf numFmtId="0" fontId="68" fillId="64" borderId="103" applyNumberFormat="0" applyAlignment="0" applyProtection="0"/>
    <xf numFmtId="0" fontId="71" fillId="67" borderId="98" applyNumberFormat="0" applyFont="0" applyAlignment="0" applyProtection="0"/>
    <xf numFmtId="0" fontId="82" fillId="0" borderId="88" applyNumberFormat="0" applyFill="0" applyAlignment="0" applyProtection="0"/>
    <xf numFmtId="0" fontId="87" fillId="78" borderId="99"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5" fillId="64" borderId="85" applyNumberFormat="0" applyAlignment="0" applyProtection="0"/>
    <xf numFmtId="0" fontId="87" fillId="78" borderId="99"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2" fillId="0" borderId="88" applyNumberFormat="0" applyFill="0" applyAlignment="0" applyProtection="0"/>
    <xf numFmtId="0" fontId="82" fillId="0" borderId="100" applyNumberFormat="0" applyFill="0" applyAlignment="0" applyProtection="0"/>
    <xf numFmtId="0" fontId="85" fillId="64" borderId="97" applyNumberFormat="0" applyAlignment="0" applyProtection="0"/>
    <xf numFmtId="0" fontId="85" fillId="64" borderId="97" applyNumberFormat="0" applyAlignment="0" applyProtection="0"/>
    <xf numFmtId="0" fontId="71" fillId="67" borderId="86" applyNumberFormat="0" applyFont="0" applyAlignment="0" applyProtection="0"/>
    <xf numFmtId="0" fontId="87" fillId="78" borderId="99" applyNumberFormat="0" applyAlignment="0" applyProtection="0"/>
    <xf numFmtId="0" fontId="85" fillId="64" borderId="97" applyNumberFormat="0" applyAlignment="0" applyProtection="0"/>
    <xf numFmtId="0" fontId="85" fillId="64" borderId="97" applyNumberFormat="0" applyAlignment="0" applyProtection="0"/>
    <xf numFmtId="0" fontId="14" fillId="5" borderId="89"/>
    <xf numFmtId="0" fontId="87" fillId="78" borderId="99" applyNumberFormat="0" applyAlignment="0" applyProtection="0"/>
    <xf numFmtId="0" fontId="87" fillId="78" borderId="87" applyNumberFormat="0" applyAlignment="0" applyProtection="0"/>
    <xf numFmtId="0" fontId="87" fillId="78" borderId="99" applyNumberFormat="0" applyAlignment="0" applyProtection="0"/>
    <xf numFmtId="0" fontId="71" fillId="67" borderId="86" applyNumberFormat="0" applyFont="0" applyAlignment="0" applyProtection="0"/>
    <xf numFmtId="0" fontId="86" fillId="78" borderId="97" applyNumberFormat="0" applyAlignment="0" applyProtection="0"/>
    <xf numFmtId="0" fontId="85" fillId="64" borderId="85" applyNumberFormat="0" applyAlignment="0" applyProtection="0"/>
    <xf numFmtId="0" fontId="85" fillId="64" borderId="85" applyNumberFormat="0" applyAlignment="0" applyProtection="0"/>
    <xf numFmtId="0" fontId="86" fillId="78" borderId="97" applyNumberFormat="0" applyAlignment="0" applyProtection="0"/>
    <xf numFmtId="0" fontId="87" fillId="78" borderId="87" applyNumberFormat="0" applyAlignment="0" applyProtection="0"/>
    <xf numFmtId="0" fontId="87" fillId="78" borderId="99" applyNumberFormat="0" applyAlignment="0" applyProtection="0"/>
    <xf numFmtId="0" fontId="86" fillId="78" borderId="97" applyNumberFormat="0" applyAlignment="0" applyProtection="0"/>
    <xf numFmtId="0" fontId="82" fillId="0" borderId="88" applyNumberFormat="0" applyFill="0" applyAlignment="0" applyProtection="0"/>
    <xf numFmtId="0" fontId="86" fillId="78" borderId="97" applyNumberFormat="0" applyAlignment="0" applyProtection="0"/>
    <xf numFmtId="0" fontId="85" fillId="64" borderId="97" applyNumberFormat="0" applyAlignment="0" applyProtection="0"/>
    <xf numFmtId="0" fontId="86" fillId="78" borderId="85" applyNumberFormat="0" applyAlignment="0" applyProtection="0"/>
    <xf numFmtId="0" fontId="86" fillId="78" borderId="97" applyNumberFormat="0" applyAlignment="0" applyProtection="0"/>
    <xf numFmtId="0" fontId="87" fillId="78" borderId="99" applyNumberFormat="0" applyAlignment="0" applyProtection="0"/>
    <xf numFmtId="0" fontId="87" fillId="78" borderId="99"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82" fillId="0" borderId="100" applyNumberFormat="0" applyFill="0" applyAlignment="0" applyProtection="0"/>
    <xf numFmtId="0" fontId="71" fillId="67" borderId="86" applyNumberFormat="0" applyFont="0" applyAlignment="0" applyProtection="0"/>
    <xf numFmtId="0" fontId="85" fillId="64" borderId="97" applyNumberFormat="0" applyAlignment="0" applyProtection="0"/>
    <xf numFmtId="0" fontId="71" fillId="67" borderId="98" applyNumberFormat="0" applyFont="0" applyAlignment="0" applyProtection="0"/>
    <xf numFmtId="0" fontId="86" fillId="78" borderId="85" applyNumberFormat="0" applyAlignment="0" applyProtection="0"/>
    <xf numFmtId="0" fontId="86" fillId="78" borderId="97" applyNumberFormat="0" applyAlignment="0" applyProtection="0"/>
    <xf numFmtId="0" fontId="85" fillId="64" borderId="97" applyNumberFormat="0" applyAlignment="0" applyProtection="0"/>
    <xf numFmtId="0" fontId="82" fillId="0" borderId="88" applyNumberFormat="0" applyFill="0" applyAlignment="0" applyProtection="0"/>
    <xf numFmtId="0" fontId="85" fillId="64"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2" fillId="0" borderId="88" applyNumberFormat="0" applyFill="0" applyAlignment="0" applyProtection="0"/>
    <xf numFmtId="0" fontId="86" fillId="78" borderId="97" applyNumberFormat="0" applyAlignment="0" applyProtection="0"/>
    <xf numFmtId="0" fontId="87" fillId="78" borderId="99" applyNumberFormat="0" applyAlignment="0" applyProtection="0"/>
    <xf numFmtId="0" fontId="86" fillId="78" borderId="85" applyNumberFormat="0" applyAlignment="0" applyProtection="0"/>
    <xf numFmtId="0" fontId="71" fillId="67" borderId="98" applyNumberFormat="0" applyFont="0" applyAlignment="0" applyProtection="0"/>
    <xf numFmtId="0" fontId="85" fillId="64" borderId="97" applyNumberFormat="0" applyAlignment="0" applyProtection="0"/>
    <xf numFmtId="0" fontId="85" fillId="64" borderId="97" applyNumberFormat="0" applyAlignment="0" applyProtection="0"/>
    <xf numFmtId="0" fontId="87" fillId="78" borderId="99" applyNumberFormat="0" applyAlignment="0" applyProtection="0"/>
    <xf numFmtId="0" fontId="12" fillId="0" borderId="90">
      <alignment horizontal="left" vertical="center"/>
    </xf>
    <xf numFmtId="0" fontId="86" fillId="78" borderId="85" applyNumberFormat="0" applyAlignment="0" applyProtection="0"/>
    <xf numFmtId="0" fontId="82" fillId="0" borderId="100" applyNumberFormat="0" applyFill="0" applyAlignment="0" applyProtection="0"/>
    <xf numFmtId="0" fontId="86" fillId="78" borderId="97" applyNumberFormat="0" applyAlignment="0" applyProtection="0"/>
    <xf numFmtId="0" fontId="85" fillId="64" borderId="85" applyNumberFormat="0" applyAlignment="0" applyProtection="0"/>
    <xf numFmtId="0" fontId="86" fillId="78" borderId="85" applyNumberFormat="0" applyAlignment="0" applyProtection="0"/>
    <xf numFmtId="0" fontId="82" fillId="0" borderId="100" applyNumberFormat="0" applyFill="0" applyAlignment="0" applyProtection="0"/>
    <xf numFmtId="0" fontId="71" fillId="67" borderId="86" applyNumberFormat="0" applyFont="0" applyAlignment="0" applyProtection="0"/>
    <xf numFmtId="0" fontId="86" fillId="78" borderId="85" applyNumberFormat="0" applyAlignment="0" applyProtection="0"/>
    <xf numFmtId="0" fontId="82" fillId="0" borderId="100" applyNumberFormat="0" applyFill="0" applyAlignment="0" applyProtection="0"/>
    <xf numFmtId="0" fontId="71" fillId="67" borderId="86" applyNumberFormat="0" applyFont="0" applyAlignment="0" applyProtection="0"/>
    <xf numFmtId="0" fontId="86" fillId="78" borderId="97" applyNumberFormat="0" applyAlignment="0" applyProtection="0"/>
    <xf numFmtId="0" fontId="71" fillId="67" borderId="98" applyNumberFormat="0" applyFont="0" applyAlignment="0" applyProtection="0"/>
    <xf numFmtId="0" fontId="82" fillId="0" borderId="100" applyNumberFormat="0" applyFill="0" applyAlignment="0" applyProtection="0"/>
    <xf numFmtId="0" fontId="87" fillId="78" borderId="99" applyNumberFormat="0" applyAlignment="0" applyProtection="0"/>
    <xf numFmtId="0" fontId="82" fillId="0" borderId="88" applyNumberFormat="0" applyFill="0" applyAlignment="0" applyProtection="0"/>
    <xf numFmtId="0" fontId="85" fillId="64" borderId="97" applyNumberFormat="0" applyAlignment="0" applyProtection="0"/>
    <xf numFmtId="0" fontId="86" fillId="78" borderId="97" applyNumberFormat="0" applyAlignment="0" applyProtection="0"/>
    <xf numFmtId="0" fontId="71" fillId="67" borderId="86" applyNumberFormat="0" applyFont="0" applyAlignment="0" applyProtection="0"/>
    <xf numFmtId="0" fontId="87" fillId="78" borderId="99" applyNumberFormat="0" applyAlignment="0" applyProtection="0"/>
    <xf numFmtId="0" fontId="82" fillId="0" borderId="100" applyNumberFormat="0" applyFill="0" applyAlignment="0" applyProtection="0"/>
    <xf numFmtId="0" fontId="85" fillId="64" borderId="97" applyNumberFormat="0" applyAlignment="0" applyProtection="0"/>
    <xf numFmtId="0" fontId="71" fillId="67" borderId="86" applyNumberFormat="0" applyFont="0" applyAlignment="0" applyProtection="0"/>
    <xf numFmtId="0" fontId="86" fillId="78" borderId="97" applyNumberFormat="0" applyAlignment="0" applyProtection="0"/>
    <xf numFmtId="0" fontId="85" fillId="64" borderId="85" applyNumberFormat="0" applyAlignment="0" applyProtection="0"/>
    <xf numFmtId="0" fontId="85" fillId="64" borderId="97" applyNumberFormat="0" applyAlignment="0" applyProtection="0"/>
    <xf numFmtId="0" fontId="85" fillId="64" borderId="85"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85" fillId="64" borderId="85" applyNumberFormat="0" applyAlignment="0" applyProtection="0"/>
    <xf numFmtId="0" fontId="71" fillId="67" borderId="98" applyNumberFormat="0" applyFont="0" applyAlignment="0" applyProtection="0"/>
    <xf numFmtId="0" fontId="86" fillId="78" borderId="97" applyNumberFormat="0" applyAlignment="0" applyProtection="0"/>
    <xf numFmtId="0" fontId="86" fillId="78" borderId="85" applyNumberFormat="0" applyAlignment="0" applyProtection="0"/>
    <xf numFmtId="0" fontId="86" fillId="78" borderId="97" applyNumberFormat="0" applyAlignment="0" applyProtection="0"/>
    <xf numFmtId="0" fontId="85" fillId="64" borderId="97" applyNumberFormat="0" applyAlignment="0" applyProtection="0"/>
    <xf numFmtId="0" fontId="152" fillId="78" borderId="117" applyNumberFormat="0" applyAlignment="0" applyProtection="0"/>
    <xf numFmtId="0" fontId="71" fillId="67" borderId="98" applyNumberFormat="0" applyFont="0" applyAlignment="0" applyProtection="0"/>
    <xf numFmtId="0" fontId="71" fillId="67" borderId="86" applyNumberFormat="0" applyFont="0" applyAlignment="0" applyProtection="0"/>
    <xf numFmtId="0" fontId="82" fillId="0" borderId="88" applyNumberFormat="0" applyFill="0" applyAlignment="0" applyProtection="0"/>
    <xf numFmtId="0" fontId="86" fillId="78" borderId="97" applyNumberFormat="0" applyAlignment="0" applyProtection="0"/>
    <xf numFmtId="0" fontId="85" fillId="64" borderId="97" applyNumberFormat="0" applyAlignment="0" applyProtection="0"/>
    <xf numFmtId="0" fontId="82" fillId="0" borderId="88" applyNumberFormat="0" applyFill="0" applyAlignment="0" applyProtection="0"/>
    <xf numFmtId="0" fontId="85" fillId="64" borderId="85" applyNumberFormat="0" applyAlignment="0" applyProtection="0"/>
    <xf numFmtId="0" fontId="86" fillId="78" borderId="97" applyNumberFormat="0" applyAlignment="0" applyProtection="0"/>
    <xf numFmtId="0" fontId="86" fillId="78" borderId="85" applyNumberFormat="0" applyAlignment="0" applyProtection="0"/>
    <xf numFmtId="0" fontId="71" fillId="67" borderId="98" applyNumberFormat="0" applyFont="0" applyAlignment="0" applyProtection="0"/>
    <xf numFmtId="0" fontId="85" fillId="64" borderId="85" applyNumberFormat="0" applyAlignment="0" applyProtection="0"/>
    <xf numFmtId="0" fontId="85" fillId="64" borderId="97" applyNumberFormat="0" applyAlignment="0" applyProtection="0"/>
    <xf numFmtId="0" fontId="87" fillId="78" borderId="99" applyNumberFormat="0" applyAlignment="0" applyProtection="0"/>
    <xf numFmtId="0" fontId="85" fillId="64" borderId="85" applyNumberFormat="0" applyAlignment="0" applyProtection="0"/>
    <xf numFmtId="0" fontId="71" fillId="67" borderId="86" applyNumberFormat="0" applyFont="0" applyAlignment="0" applyProtection="0"/>
    <xf numFmtId="0" fontId="85" fillId="64" borderId="97" applyNumberFormat="0" applyAlignment="0" applyProtection="0"/>
    <xf numFmtId="0" fontId="71" fillId="67" borderId="86" applyNumberFormat="0" applyFont="0" applyAlignment="0" applyProtection="0"/>
    <xf numFmtId="0" fontId="86" fillId="78" borderId="97" applyNumberFormat="0" applyAlignment="0" applyProtection="0"/>
    <xf numFmtId="0" fontId="71" fillId="67" borderId="98" applyNumberFormat="0" applyFont="0" applyAlignment="0" applyProtection="0"/>
    <xf numFmtId="0" fontId="87" fillId="78" borderId="87" applyNumberFormat="0" applyAlignment="0" applyProtection="0"/>
    <xf numFmtId="0" fontId="85" fillId="64"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7" fillId="78" borderId="99" applyNumberFormat="0" applyAlignment="0" applyProtection="0"/>
    <xf numFmtId="0" fontId="71" fillId="67" borderId="98" applyNumberFormat="0" applyFont="0" applyAlignment="0" applyProtection="0"/>
    <xf numFmtId="0" fontId="86" fillId="78" borderId="85" applyNumberFormat="0" applyAlignment="0" applyProtection="0"/>
    <xf numFmtId="0" fontId="85" fillId="64" borderId="97" applyNumberFormat="0" applyAlignment="0" applyProtection="0"/>
    <xf numFmtId="0" fontId="86" fillId="78" borderId="97" applyNumberFormat="0" applyAlignment="0" applyProtection="0"/>
    <xf numFmtId="0" fontId="82" fillId="0" borderId="88" applyNumberFormat="0" applyFill="0" applyAlignment="0" applyProtection="0"/>
    <xf numFmtId="0" fontId="85" fillId="64" borderId="97" applyNumberFormat="0" applyAlignment="0" applyProtection="0"/>
    <xf numFmtId="0" fontId="86" fillId="78" borderId="97" applyNumberFormat="0" applyAlignment="0" applyProtection="0"/>
    <xf numFmtId="0" fontId="85" fillId="64" borderId="85"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7" fillId="78" borderId="99" applyNumberFormat="0" applyAlignment="0" applyProtection="0"/>
    <xf numFmtId="0" fontId="14" fillId="5" borderId="89"/>
    <xf numFmtId="0" fontId="71" fillId="67" borderId="86" applyNumberFormat="0" applyFont="0" applyAlignment="0" applyProtection="0"/>
    <xf numFmtId="0" fontId="86" fillId="78" borderId="85" applyNumberFormat="0" applyAlignment="0" applyProtection="0"/>
    <xf numFmtId="0" fontId="86" fillId="78" borderId="97" applyNumberFormat="0" applyAlignment="0" applyProtection="0"/>
    <xf numFmtId="0" fontId="85" fillId="64" borderId="97" applyNumberFormat="0" applyAlignment="0" applyProtection="0"/>
    <xf numFmtId="0" fontId="71" fillId="67" borderId="86" applyNumberFormat="0" applyFont="0" applyAlignment="0" applyProtection="0"/>
    <xf numFmtId="0" fontId="87" fillId="78" borderId="99" applyNumberFormat="0" applyAlignment="0" applyProtection="0"/>
    <xf numFmtId="0" fontId="82" fillId="0" borderId="88" applyNumberFormat="0" applyFill="0" applyAlignment="0" applyProtection="0"/>
    <xf numFmtId="0" fontId="86" fillId="78" borderId="97" applyNumberFormat="0" applyAlignment="0" applyProtection="0"/>
    <xf numFmtId="0" fontId="85" fillId="64" borderId="85" applyNumberFormat="0" applyAlignment="0" applyProtection="0"/>
    <xf numFmtId="0" fontId="85" fillId="64" borderId="85" applyNumberFormat="0" applyAlignment="0" applyProtection="0"/>
    <xf numFmtId="0" fontId="85" fillId="64" borderId="97" applyNumberFormat="0" applyAlignment="0" applyProtection="0"/>
    <xf numFmtId="0" fontId="87" fillId="78" borderId="87" applyNumberFormat="0" applyAlignment="0" applyProtection="0"/>
    <xf numFmtId="0" fontId="85" fillId="64" borderId="97" applyNumberFormat="0" applyAlignment="0" applyProtection="0"/>
    <xf numFmtId="0" fontId="86" fillId="78" borderId="85" applyNumberFormat="0" applyAlignment="0" applyProtection="0"/>
    <xf numFmtId="0" fontId="85" fillId="64" borderId="97" applyNumberFormat="0" applyAlignment="0" applyProtection="0"/>
    <xf numFmtId="0" fontId="82" fillId="0" borderId="100" applyNumberFormat="0" applyFill="0" applyAlignment="0" applyProtection="0"/>
    <xf numFmtId="0" fontId="68" fillId="64" borderId="115" applyNumberFormat="0" applyAlignment="0" applyProtection="0"/>
    <xf numFmtId="0" fontId="15" fillId="67" borderId="98" applyNumberFormat="0" applyFont="0" applyAlignment="0" applyProtection="0"/>
    <xf numFmtId="0" fontId="85" fillId="64" borderId="97" applyNumberFormat="0" applyAlignment="0" applyProtection="0"/>
    <xf numFmtId="0" fontId="71" fillId="67" borderId="86" applyNumberFormat="0" applyFont="0" applyAlignment="0" applyProtection="0"/>
    <xf numFmtId="0" fontId="71" fillId="67" borderId="79" applyNumberFormat="0" applyFont="0" applyAlignment="0" applyProtection="0"/>
    <xf numFmtId="0" fontId="87" fillId="78" borderId="87" applyNumberFormat="0" applyAlignment="0" applyProtection="0"/>
    <xf numFmtId="0" fontId="71" fillId="67" borderId="79" applyNumberFormat="0" applyFont="0" applyAlignment="0" applyProtection="0"/>
    <xf numFmtId="0" fontId="82" fillId="0" borderId="100" applyNumberFormat="0" applyFill="0" applyAlignment="0" applyProtection="0"/>
    <xf numFmtId="0" fontId="71" fillId="67" borderId="79" applyNumberFormat="0" applyFont="0" applyAlignment="0" applyProtection="0"/>
    <xf numFmtId="0" fontId="82" fillId="0" borderId="100" applyNumberFormat="0" applyFill="0" applyAlignment="0" applyProtection="0"/>
    <xf numFmtId="0" fontId="71" fillId="67" borderId="79" applyNumberFormat="0" applyFont="0" applyAlignment="0" applyProtection="0"/>
    <xf numFmtId="0" fontId="71" fillId="67" borderId="79" applyNumberFormat="0" applyFont="0" applyAlignment="0" applyProtection="0"/>
    <xf numFmtId="0" fontId="86" fillId="78" borderId="85" applyNumberFormat="0" applyAlignment="0" applyProtection="0"/>
    <xf numFmtId="0" fontId="85" fillId="64" borderId="97"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7" fillId="78" borderId="99" applyNumberFormat="0" applyAlignment="0" applyProtection="0"/>
    <xf numFmtId="0" fontId="82" fillId="0" borderId="88" applyNumberFormat="0" applyFill="0" applyAlignment="0" applyProtection="0"/>
    <xf numFmtId="0" fontId="87" fillId="78" borderId="99" applyNumberFormat="0" applyAlignment="0" applyProtection="0"/>
    <xf numFmtId="0" fontId="85" fillId="64" borderId="97" applyNumberFormat="0" applyAlignment="0" applyProtection="0"/>
    <xf numFmtId="0" fontId="85" fillId="64" borderId="85" applyNumberFormat="0" applyAlignment="0" applyProtection="0"/>
    <xf numFmtId="0" fontId="85" fillId="64" borderId="97"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7" fillId="78" borderId="99" applyNumberFormat="0" applyAlignment="0" applyProtection="0"/>
    <xf numFmtId="0" fontId="71" fillId="67" borderId="79" applyNumberFormat="0" applyFont="0" applyAlignment="0" applyProtection="0"/>
    <xf numFmtId="0" fontId="87" fillId="78" borderId="87" applyNumberFormat="0" applyAlignment="0" applyProtection="0"/>
    <xf numFmtId="0" fontId="87" fillId="78" borderId="99" applyNumberFormat="0" applyAlignment="0" applyProtection="0"/>
    <xf numFmtId="0" fontId="71" fillId="67" borderId="79" applyNumberFormat="0" applyFont="0" applyAlignment="0" applyProtection="0"/>
    <xf numFmtId="0" fontId="87" fillId="78" borderId="99" applyNumberFormat="0" applyAlignment="0" applyProtection="0"/>
    <xf numFmtId="0" fontId="87" fillId="78" borderId="99"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14" fillId="5" borderId="89"/>
    <xf numFmtId="0" fontId="85" fillId="64" borderId="97" applyNumberFormat="0" applyAlignment="0" applyProtection="0"/>
    <xf numFmtId="0" fontId="71" fillId="67" borderId="79" applyNumberFormat="0" applyFont="0" applyAlignment="0" applyProtection="0"/>
    <xf numFmtId="0" fontId="12" fillId="7" borderId="89">
      <alignment horizontal="left" indent="3"/>
    </xf>
    <xf numFmtId="0" fontId="82" fillId="0" borderId="100" applyNumberFormat="0" applyFill="0" applyAlignment="0" applyProtection="0"/>
    <xf numFmtId="0" fontId="82" fillId="0" borderId="88" applyNumberFormat="0" applyFill="0" applyAlignment="0" applyProtection="0"/>
    <xf numFmtId="0" fontId="85" fillId="64" borderId="97"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85" applyNumberFormat="0" applyAlignment="0" applyProtection="0"/>
    <xf numFmtId="0" fontId="86" fillId="78" borderId="85"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6" fillId="78" borderId="85" applyNumberFormat="0" applyAlignment="0" applyProtection="0"/>
    <xf numFmtId="0" fontId="87" fillId="78" borderId="87" applyNumberFormat="0" applyAlignment="0" applyProtection="0"/>
    <xf numFmtId="0" fontId="86" fillId="78" borderId="97"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86" applyNumberFormat="0" applyFont="0" applyAlignment="0" applyProtection="0"/>
    <xf numFmtId="0" fontId="82" fillId="0" borderId="100" applyNumberFormat="0" applyFill="0" applyAlignment="0" applyProtection="0"/>
    <xf numFmtId="0" fontId="82" fillId="0" borderId="88" applyNumberFormat="0" applyFill="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97" applyNumberFormat="0" applyAlignment="0" applyProtection="0"/>
    <xf numFmtId="0" fontId="85" fillId="64" borderId="85" applyNumberFormat="0" applyAlignment="0" applyProtection="0"/>
    <xf numFmtId="0" fontId="85" fillId="64" borderId="85"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97" applyNumberFormat="0" applyAlignment="0" applyProtection="0"/>
    <xf numFmtId="0" fontId="71" fillId="67" borderId="79" applyNumberFormat="0" applyFont="0" applyAlignment="0" applyProtection="0"/>
    <xf numFmtId="0" fontId="71" fillId="67" borderId="98"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2" fillId="0" borderId="100" applyNumberFormat="0" applyFill="0" applyAlignment="0" applyProtection="0"/>
    <xf numFmtId="0" fontId="86" fillId="78" borderId="85" applyNumberFormat="0" applyAlignment="0" applyProtection="0"/>
    <xf numFmtId="0" fontId="87" fillId="78" borderId="99" applyNumberFormat="0" applyAlignment="0" applyProtection="0"/>
    <xf numFmtId="0" fontId="87" fillId="78" borderId="99" applyNumberFormat="0" applyAlignment="0" applyProtection="0"/>
    <xf numFmtId="0" fontId="87" fillId="78" borderId="99" applyNumberFormat="0" applyAlignment="0" applyProtection="0"/>
    <xf numFmtId="0" fontId="85" fillId="64" borderId="85" applyNumberFormat="0" applyAlignment="0" applyProtection="0"/>
    <xf numFmtId="0" fontId="87" fillId="78" borderId="99"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6" fillId="78" borderId="97" applyNumberFormat="0" applyAlignment="0" applyProtection="0"/>
    <xf numFmtId="0" fontId="87" fillId="78" borderId="99" applyNumberFormat="0" applyAlignment="0" applyProtection="0"/>
    <xf numFmtId="0" fontId="71" fillId="67" borderId="79" applyNumberFormat="0" applyFont="0" applyAlignment="0" applyProtection="0"/>
    <xf numFmtId="0" fontId="86" fillId="78" borderId="85" applyNumberFormat="0" applyAlignment="0" applyProtection="0"/>
    <xf numFmtId="0" fontId="82" fillId="0" borderId="100" applyNumberFormat="0" applyFill="0" applyAlignment="0" applyProtection="0"/>
    <xf numFmtId="0" fontId="71" fillId="67" borderId="79" applyNumberFormat="0" applyFont="0" applyAlignment="0" applyProtection="0"/>
    <xf numFmtId="0" fontId="87" fillId="78" borderId="99" applyNumberFormat="0" applyAlignment="0" applyProtection="0"/>
    <xf numFmtId="0" fontId="71" fillId="67" borderId="86"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86"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12" fillId="7" borderId="89">
      <alignment horizontal="left" indent="3"/>
    </xf>
    <xf numFmtId="0" fontId="82" fillId="0" borderId="88" applyNumberFormat="0" applyFill="0" applyAlignment="0" applyProtection="0"/>
    <xf numFmtId="0" fontId="82" fillId="0" borderId="100" applyNumberFormat="0" applyFill="0" applyAlignment="0" applyProtection="0"/>
    <xf numFmtId="0" fontId="71" fillId="67" borderId="79" applyNumberFormat="0" applyFont="0" applyAlignment="0" applyProtection="0"/>
    <xf numFmtId="0" fontId="71" fillId="67" borderId="86" applyNumberFormat="0" applyFont="0" applyAlignment="0" applyProtection="0"/>
    <xf numFmtId="0" fontId="86" fillId="78" borderId="97" applyNumberFormat="0" applyAlignment="0" applyProtection="0"/>
    <xf numFmtId="0" fontId="85" fillId="64" borderId="97" applyNumberFormat="0" applyAlignment="0" applyProtection="0"/>
    <xf numFmtId="0" fontId="86" fillId="78" borderId="85" applyNumberFormat="0" applyAlignment="0" applyProtection="0"/>
    <xf numFmtId="0" fontId="86" fillId="78" borderId="97"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85" applyNumberFormat="0" applyAlignment="0" applyProtection="0"/>
    <xf numFmtId="0" fontId="87" fillId="78" borderId="99"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6" fillId="78" borderId="85" applyNumberFormat="0" applyAlignment="0" applyProtection="0"/>
    <xf numFmtId="0" fontId="86" fillId="78" borderId="85" applyNumberFormat="0" applyAlignment="0" applyProtection="0"/>
    <xf numFmtId="0" fontId="85" fillId="64" borderId="97"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7" fillId="78" borderId="87" applyNumberFormat="0" applyAlignment="0" applyProtection="0"/>
    <xf numFmtId="0" fontId="82" fillId="0" borderId="100" applyNumberFormat="0" applyFill="0" applyAlignment="0" applyProtection="0"/>
    <xf numFmtId="0" fontId="132" fillId="78" borderId="109" applyNumberFormat="0" applyAlignment="0" applyProtection="0"/>
    <xf numFmtId="0" fontId="87" fillId="78" borderId="87" applyNumberFormat="0" applyAlignment="0" applyProtection="0"/>
    <xf numFmtId="0" fontId="86" fillId="78" borderId="97" applyNumberFormat="0" applyAlignment="0" applyProtection="0"/>
    <xf numFmtId="0" fontId="87" fillId="78" borderId="87" applyNumberFormat="0" applyAlignment="0" applyProtection="0"/>
    <xf numFmtId="0" fontId="85" fillId="64" borderId="97" applyNumberFormat="0" applyAlignment="0" applyProtection="0"/>
    <xf numFmtId="0" fontId="85" fillId="64" borderId="97" applyNumberFormat="0" applyAlignment="0" applyProtection="0"/>
    <xf numFmtId="0" fontId="85" fillId="64" borderId="97" applyNumberFormat="0" applyAlignment="0" applyProtection="0"/>
    <xf numFmtId="0" fontId="82" fillId="0" borderId="88" applyNumberFormat="0" applyFill="0" applyAlignment="0" applyProtection="0"/>
    <xf numFmtId="0" fontId="86" fillId="78" borderId="97" applyNumberFormat="0" applyAlignment="0" applyProtection="0"/>
    <xf numFmtId="0" fontId="71" fillId="67" borderId="86" applyNumberFormat="0" applyFont="0" applyAlignment="0" applyProtection="0"/>
    <xf numFmtId="0" fontId="87" fillId="78" borderId="99" applyNumberFormat="0" applyAlignment="0" applyProtection="0"/>
    <xf numFmtId="0" fontId="85" fillId="64" borderId="97" applyNumberFormat="0" applyAlignment="0" applyProtection="0"/>
    <xf numFmtId="0" fontId="86" fillId="78" borderId="85" applyNumberFormat="0" applyAlignment="0" applyProtection="0"/>
    <xf numFmtId="0" fontId="71" fillId="67" borderId="98" applyNumberFormat="0" applyFont="0" applyAlignment="0" applyProtection="0"/>
    <xf numFmtId="0" fontId="85" fillId="64" borderId="97" applyNumberFormat="0" applyAlignment="0" applyProtection="0"/>
    <xf numFmtId="0" fontId="85" fillId="64" borderId="85" applyNumberFormat="0" applyAlignment="0" applyProtection="0"/>
    <xf numFmtId="0" fontId="87" fillId="78" borderId="99" applyNumberFormat="0" applyAlignment="0" applyProtection="0"/>
    <xf numFmtId="0" fontId="86" fillId="78" borderId="97" applyNumberFormat="0" applyAlignment="0" applyProtection="0"/>
    <xf numFmtId="0" fontId="86" fillId="78" borderId="85" applyNumberFormat="0" applyAlignment="0" applyProtection="0"/>
    <xf numFmtId="0" fontId="71" fillId="67" borderId="98" applyNumberFormat="0" applyFont="0" applyAlignment="0" applyProtection="0"/>
    <xf numFmtId="0" fontId="87" fillId="78" borderId="99" applyNumberFormat="0" applyAlignment="0" applyProtection="0"/>
    <xf numFmtId="0" fontId="71" fillId="67" borderId="86" applyNumberFormat="0" applyFont="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152" fillId="78" borderId="111" applyNumberFormat="0" applyAlignment="0" applyProtection="0"/>
    <xf numFmtId="0" fontId="82" fillId="0" borderId="100" applyNumberFormat="0" applyFill="0" applyAlignment="0" applyProtection="0"/>
    <xf numFmtId="0" fontId="71" fillId="67" borderId="86" applyNumberFormat="0" applyFont="0" applyAlignment="0" applyProtection="0"/>
    <xf numFmtId="0" fontId="82" fillId="0" borderId="100" applyNumberFormat="0" applyFill="0" applyAlignment="0" applyProtection="0"/>
    <xf numFmtId="0" fontId="87" fillId="78" borderId="99" applyNumberFormat="0" applyAlignment="0" applyProtection="0"/>
    <xf numFmtId="0" fontId="85" fillId="64" borderId="85" applyNumberFormat="0" applyAlignment="0" applyProtection="0"/>
    <xf numFmtId="0" fontId="85" fillId="64" borderId="97" applyNumberFormat="0" applyAlignment="0" applyProtection="0"/>
    <xf numFmtId="0" fontId="85" fillId="64" borderId="85" applyNumberFormat="0" applyAlignment="0" applyProtection="0"/>
    <xf numFmtId="0" fontId="82" fillId="0" borderId="100" applyNumberFormat="0" applyFill="0" applyAlignment="0" applyProtection="0"/>
    <xf numFmtId="0" fontId="86" fillId="78" borderId="85" applyNumberFormat="0" applyAlignment="0" applyProtection="0"/>
    <xf numFmtId="0" fontId="87" fillId="78" borderId="99" applyNumberFormat="0" applyAlignment="0" applyProtection="0"/>
    <xf numFmtId="0" fontId="82" fillId="0" borderId="100" applyNumberFormat="0" applyFill="0" applyAlignment="0" applyProtection="0"/>
    <xf numFmtId="0" fontId="71" fillId="67" borderId="86" applyNumberFormat="0" applyFont="0" applyAlignment="0" applyProtection="0"/>
    <xf numFmtId="0" fontId="71" fillId="67" borderId="98" applyNumberFormat="0" applyFont="0" applyAlignment="0" applyProtection="0"/>
    <xf numFmtId="0" fontId="86" fillId="78" borderId="85" applyNumberFormat="0" applyAlignment="0" applyProtection="0"/>
    <xf numFmtId="0" fontId="85" fillId="64" borderId="97" applyNumberFormat="0" applyAlignment="0" applyProtection="0"/>
    <xf numFmtId="0" fontId="85" fillId="64" borderId="97" applyNumberFormat="0" applyAlignment="0" applyProtection="0"/>
    <xf numFmtId="0" fontId="82" fillId="0" borderId="88" applyNumberFormat="0" applyFill="0" applyAlignment="0" applyProtection="0"/>
    <xf numFmtId="0" fontId="86" fillId="78" borderId="97" applyNumberFormat="0" applyAlignment="0" applyProtection="0"/>
    <xf numFmtId="0" fontId="85" fillId="64" borderId="85" applyNumberFormat="0" applyAlignment="0" applyProtection="0"/>
    <xf numFmtId="0" fontId="86" fillId="78" borderId="97" applyNumberFormat="0" applyAlignment="0" applyProtection="0"/>
    <xf numFmtId="0" fontId="86" fillId="78" borderId="85" applyNumberFormat="0" applyAlignment="0" applyProtection="0"/>
    <xf numFmtId="0" fontId="86" fillId="78" borderId="97" applyNumberFormat="0" applyAlignment="0" applyProtection="0"/>
    <xf numFmtId="0" fontId="71" fillId="67" borderId="98" applyNumberFormat="0" applyFont="0" applyAlignment="0" applyProtection="0"/>
    <xf numFmtId="0" fontId="86" fillId="78" borderId="85" applyNumberFormat="0" applyAlignment="0" applyProtection="0"/>
    <xf numFmtId="0" fontId="86" fillId="78" borderId="97" applyNumberFormat="0" applyAlignment="0" applyProtection="0"/>
    <xf numFmtId="0" fontId="85" fillId="64" borderId="97" applyNumberFormat="0" applyAlignment="0" applyProtection="0"/>
    <xf numFmtId="0" fontId="87" fillId="78" borderId="87" applyNumberFormat="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87" fillId="78" borderId="87" applyNumberFormat="0" applyAlignment="0" applyProtection="0"/>
    <xf numFmtId="0" fontId="86" fillId="78" borderId="97" applyNumberFormat="0" applyAlignment="0" applyProtection="0"/>
    <xf numFmtId="0" fontId="14" fillId="5" borderId="89"/>
    <xf numFmtId="0" fontId="82" fillId="0" borderId="100" applyNumberFormat="0" applyFill="0" applyAlignment="0" applyProtection="0"/>
    <xf numFmtId="0" fontId="12" fillId="0" borderId="90">
      <alignment horizontal="left" vertical="center"/>
    </xf>
    <xf numFmtId="0" fontId="82" fillId="0" borderId="100" applyNumberFormat="0" applyFill="0" applyAlignment="0" applyProtection="0"/>
    <xf numFmtId="0" fontId="86" fillId="78" borderId="97" applyNumberFormat="0" applyAlignment="0" applyProtection="0"/>
    <xf numFmtId="0" fontId="82" fillId="0" borderId="88" applyNumberFormat="0" applyFill="0" applyAlignment="0" applyProtection="0"/>
    <xf numFmtId="0" fontId="15" fillId="67" borderId="110" applyNumberFormat="0" applyFont="0" applyAlignment="0" applyProtection="0"/>
    <xf numFmtId="0" fontId="87" fillId="78" borderId="99" applyNumberFormat="0" applyAlignment="0" applyProtection="0"/>
    <xf numFmtId="0" fontId="82" fillId="0" borderId="100" applyNumberFormat="0" applyFill="0" applyAlignment="0" applyProtection="0"/>
    <xf numFmtId="0" fontId="12" fillId="7" borderId="89">
      <alignment horizontal="left" indent="3"/>
    </xf>
    <xf numFmtId="0" fontId="71" fillId="67" borderId="86" applyNumberFormat="0" applyFont="0" applyAlignment="0" applyProtection="0"/>
    <xf numFmtId="0" fontId="86" fillId="78" borderId="85" applyNumberFormat="0" applyAlignment="0" applyProtection="0"/>
    <xf numFmtId="0" fontId="71" fillId="67" borderId="86" applyNumberFormat="0" applyFont="0" applyAlignment="0" applyProtection="0"/>
    <xf numFmtId="0" fontId="86" fillId="78" borderId="85" applyNumberFormat="0" applyAlignment="0" applyProtection="0"/>
    <xf numFmtId="0" fontId="85" fillId="64" borderId="97" applyNumberFormat="0" applyAlignment="0" applyProtection="0"/>
    <xf numFmtId="0" fontId="82" fillId="0" borderId="88" applyNumberFormat="0" applyFill="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85" fillId="64" borderId="78" applyNumberFormat="0" applyAlignment="0" applyProtection="0"/>
    <xf numFmtId="0" fontId="86" fillId="78" borderId="78" applyNumberForma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6" fillId="78" borderId="97" applyNumberFormat="0" applyAlignment="0" applyProtection="0"/>
    <xf numFmtId="0" fontId="87" fillId="78" borderId="80"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6" fillId="78" borderId="78"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71" fillId="67" borderId="79" applyNumberFormat="0" applyFont="0" applyAlignment="0" applyProtection="0"/>
    <xf numFmtId="0" fontId="86" fillId="78" borderId="78" applyNumberFormat="0" applyAlignment="0" applyProtection="0"/>
    <xf numFmtId="0" fontId="85" fillId="64" borderId="78"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2" fillId="0" borderId="81" applyNumberFormat="0" applyFill="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6" fillId="78" borderId="97" applyNumberFormat="0" applyAlignment="0" applyProtection="0"/>
    <xf numFmtId="0" fontId="86" fillId="78" borderId="78"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2" fillId="0" borderId="100" applyNumberFormat="0" applyFill="0" applyAlignment="0" applyProtection="0"/>
    <xf numFmtId="0" fontId="71" fillId="67" borderId="79" applyNumberFormat="0" applyFont="0" applyAlignment="0" applyProtection="0"/>
    <xf numFmtId="0" fontId="87" fillId="78" borderId="80" applyNumberFormat="0" applyAlignment="0" applyProtection="0"/>
    <xf numFmtId="0" fontId="71" fillId="67" borderId="98"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7" fillId="78" borderId="99" applyNumberFormat="0" applyAlignment="0" applyProtection="0"/>
    <xf numFmtId="0" fontId="86" fillId="78" borderId="97"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97" applyNumberFormat="0" applyAlignment="0" applyProtection="0"/>
    <xf numFmtId="0" fontId="71" fillId="67" borderId="98" applyNumberFormat="0" applyFon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99"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86" fillId="78" borderId="97" applyNumberFormat="0" applyAlignment="0" applyProtection="0"/>
    <xf numFmtId="0" fontId="86" fillId="78" borderId="78"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85" applyNumberFormat="0" applyAlignment="0" applyProtection="0"/>
    <xf numFmtId="0" fontId="85" fillId="64" borderId="97"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2" fillId="0" borderId="100" applyNumberFormat="0" applyFill="0" applyAlignment="0" applyProtection="0"/>
    <xf numFmtId="0" fontId="86" fillId="78" borderId="78" applyNumberFormat="0" applyAlignment="0" applyProtection="0"/>
    <xf numFmtId="0" fontId="86" fillId="78" borderId="97" applyNumberFormat="0" applyAlignment="0" applyProtection="0"/>
    <xf numFmtId="0" fontId="85" fillId="64" borderId="78" applyNumberFormat="0" applyAlignment="0" applyProtection="0"/>
    <xf numFmtId="0" fontId="85" fillId="64" borderId="97"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97"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6" fillId="78" borderId="78" applyNumberFormat="0" applyAlignment="0" applyProtection="0"/>
    <xf numFmtId="0" fontId="71" fillId="67" borderId="86" applyNumberFormat="0" applyFont="0" applyAlignment="0" applyProtection="0"/>
    <xf numFmtId="0" fontId="82" fillId="0" borderId="81" applyNumberFormat="0" applyFill="0" applyAlignment="0" applyProtection="0"/>
    <xf numFmtId="0" fontId="85" fillId="64" borderId="97"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86" applyNumberFormat="0" applyFont="0" applyAlignment="0" applyProtection="0"/>
    <xf numFmtId="0" fontId="87" fillId="78" borderId="99" applyNumberFormat="0" applyAlignment="0" applyProtection="0"/>
    <xf numFmtId="0" fontId="82" fillId="0" borderId="100" applyNumberFormat="0" applyFill="0" applyAlignment="0" applyProtection="0"/>
    <xf numFmtId="0" fontId="87" fillId="78" borderId="87" applyNumberFormat="0" applyAlignment="0" applyProtection="0"/>
    <xf numFmtId="0" fontId="86" fillId="78" borderId="97"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2" fillId="0" borderId="88"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2" fillId="0" borderId="88" applyNumberFormat="0" applyFill="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7" fillId="78" borderId="87" applyNumberFormat="0" applyAlignment="0" applyProtection="0"/>
    <xf numFmtId="0" fontId="86" fillId="78" borderId="78" applyNumberFormat="0" applyAlignment="0" applyProtection="0"/>
    <xf numFmtId="0" fontId="86" fillId="78" borderId="85"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5" fillId="64" borderId="85" applyNumberFormat="0" applyAlignment="0" applyProtection="0"/>
    <xf numFmtId="0" fontId="86" fillId="78" borderId="97" applyNumberFormat="0" applyAlignment="0" applyProtection="0"/>
    <xf numFmtId="0" fontId="82" fillId="0" borderId="88" applyNumberFormat="0" applyFill="0" applyAlignment="0" applyProtection="0"/>
    <xf numFmtId="0" fontId="87" fillId="78" borderId="99"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6" fillId="78" borderId="78"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7" fillId="78" borderId="99" applyNumberFormat="0" applyAlignment="0" applyProtection="0"/>
    <xf numFmtId="0" fontId="82" fillId="0" borderId="88" applyNumberFormat="0" applyFill="0" applyAlignment="0" applyProtection="0"/>
    <xf numFmtId="0" fontId="82" fillId="0" borderId="100" applyNumberFormat="0" applyFill="0" applyAlignment="0" applyProtection="0"/>
    <xf numFmtId="0" fontId="82" fillId="0" borderId="81" applyNumberFormat="0" applyFill="0" applyAlignment="0" applyProtection="0"/>
    <xf numFmtId="0" fontId="85" fillId="64" borderId="78" applyNumberFormat="0" applyAlignment="0" applyProtection="0"/>
    <xf numFmtId="0" fontId="82" fillId="0" borderId="100" applyNumberFormat="0" applyFill="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97"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85" applyNumberFormat="0" applyAlignment="0" applyProtection="0"/>
    <xf numFmtId="0" fontId="85" fillId="64" borderId="97"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6" fillId="78" borderId="85" applyNumberFormat="0" applyAlignment="0" applyProtection="0"/>
    <xf numFmtId="0" fontId="87" fillId="78" borderId="99"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100" applyNumberFormat="0" applyFill="0" applyAlignment="0" applyProtection="0"/>
    <xf numFmtId="0" fontId="86" fillId="78" borderId="85" applyNumberFormat="0" applyAlignment="0" applyProtection="0"/>
    <xf numFmtId="0" fontId="85" fillId="64" borderId="97" applyNumberFormat="0" applyAlignment="0" applyProtection="0"/>
    <xf numFmtId="0" fontId="86" fillId="78" borderId="78"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7" fillId="78" borderId="99" applyNumberFormat="0" applyAlignment="0" applyProtection="0"/>
    <xf numFmtId="0" fontId="71" fillId="67" borderId="98" applyNumberFormat="0" applyFon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99" applyNumberFormat="0" applyAlignment="0" applyProtection="0"/>
    <xf numFmtId="0" fontId="86" fillId="78" borderId="78" applyNumberFormat="0" applyAlignment="0" applyProtection="0"/>
    <xf numFmtId="0" fontId="82" fillId="0" borderId="88" applyNumberFormat="0" applyFill="0" applyAlignment="0" applyProtection="0"/>
    <xf numFmtId="0" fontId="85" fillId="64" borderId="97" applyNumberFormat="0" applyAlignment="0" applyProtection="0"/>
    <xf numFmtId="0" fontId="85" fillId="64" borderId="78"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6" fillId="78" borderId="97" applyNumberFormat="0" applyAlignment="0" applyProtection="0"/>
    <xf numFmtId="0" fontId="86" fillId="78" borderId="78"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71" fillId="67" borderId="86" applyNumberFormat="0" applyFont="0" applyAlignment="0" applyProtection="0"/>
    <xf numFmtId="0" fontId="82" fillId="0" borderId="81" applyNumberFormat="0" applyFill="0" applyAlignment="0" applyProtection="0"/>
    <xf numFmtId="0" fontId="85" fillId="64" borderId="78" applyNumberFormat="0" applyAlignment="0" applyProtection="0"/>
    <xf numFmtId="0" fontId="82" fillId="0" borderId="100"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71" fillId="67" borderId="79" applyNumberFormat="0" applyFont="0" applyAlignment="0" applyProtection="0"/>
    <xf numFmtId="0" fontId="86" fillId="78" borderId="78"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6" fillId="78" borderId="78" applyNumberFormat="0" applyAlignment="0" applyProtection="0"/>
    <xf numFmtId="0" fontId="71" fillId="67" borderId="86" applyNumberFormat="0" applyFont="0" applyAlignment="0" applyProtection="0"/>
    <xf numFmtId="0" fontId="82" fillId="0" borderId="81" applyNumberFormat="0" applyFill="0" applyAlignment="0" applyProtection="0"/>
    <xf numFmtId="0" fontId="71" fillId="67" borderId="86" applyNumberFormat="0" applyFont="0" applyAlignment="0" applyProtection="0"/>
    <xf numFmtId="0" fontId="82" fillId="0" borderId="100" applyNumberFormat="0" applyFill="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2" fillId="0" borderId="100" applyNumberFormat="0" applyFill="0" applyAlignment="0" applyProtection="0"/>
    <xf numFmtId="0" fontId="85" fillId="64" borderId="97" applyNumberFormat="0" applyAlignment="0" applyProtection="0"/>
    <xf numFmtId="0" fontId="82" fillId="0" borderId="88" applyNumberFormat="0" applyFill="0" applyAlignment="0" applyProtection="0"/>
    <xf numFmtId="0" fontId="87" fillId="78" borderId="99"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2" fillId="0" borderId="88"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12" fillId="7" borderId="89">
      <alignment horizontal="left" indent="3"/>
    </xf>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6" fillId="78" borderId="85" applyNumberFormat="0" applyAlignment="0" applyProtection="0"/>
    <xf numFmtId="0" fontId="85" fillId="64" borderId="97" applyNumberFormat="0" applyAlignment="0" applyProtection="0"/>
    <xf numFmtId="0" fontId="86" fillId="78" borderId="78" applyNumberFormat="0" applyAlignment="0" applyProtection="0"/>
    <xf numFmtId="0" fontId="86" fillId="78" borderId="85" applyNumberFormat="0" applyAlignment="0" applyProtection="0"/>
    <xf numFmtId="0" fontId="82" fillId="0" borderId="100"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6" fillId="78" borderId="85"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85" applyNumberFormat="0" applyAlignment="0" applyProtection="0"/>
    <xf numFmtId="0" fontId="85" fillId="64" borderId="97" applyNumberFormat="0" applyAlignment="0" applyProtection="0"/>
    <xf numFmtId="0" fontId="82" fillId="0" borderId="88" applyNumberFormat="0" applyFill="0" applyAlignment="0" applyProtection="0"/>
    <xf numFmtId="0" fontId="71" fillId="67" borderId="86" applyNumberFormat="0" applyFont="0" applyAlignment="0" applyProtection="0"/>
    <xf numFmtId="0" fontId="85" fillId="64" borderId="97" applyNumberFormat="0" applyAlignment="0" applyProtection="0"/>
    <xf numFmtId="0" fontId="71" fillId="67" borderId="86" applyNumberFormat="0" applyFont="0" applyAlignment="0" applyProtection="0"/>
    <xf numFmtId="0" fontId="86" fillId="78" borderId="97" applyNumberFormat="0" applyAlignment="0" applyProtection="0"/>
    <xf numFmtId="0" fontId="86" fillId="78" borderId="85" applyNumberFormat="0" applyAlignment="0" applyProtection="0"/>
    <xf numFmtId="0" fontId="71" fillId="67" borderId="86" applyNumberFormat="0" applyFont="0" applyAlignment="0" applyProtection="0"/>
    <xf numFmtId="0" fontId="86" fillId="78" borderId="97" applyNumberFormat="0" applyAlignment="0" applyProtection="0"/>
    <xf numFmtId="0" fontId="71" fillId="67" borderId="86" applyNumberFormat="0" applyFont="0" applyAlignment="0" applyProtection="0"/>
    <xf numFmtId="0" fontId="87" fillId="78" borderId="99" applyNumberFormat="0" applyAlignment="0" applyProtection="0"/>
    <xf numFmtId="0" fontId="71" fillId="67" borderId="98" applyNumberFormat="0" applyFont="0" applyAlignment="0" applyProtection="0"/>
    <xf numFmtId="0" fontId="85" fillId="64" borderId="85" applyNumberFormat="0" applyAlignment="0" applyProtection="0"/>
    <xf numFmtId="0" fontId="82" fillId="0" borderId="100" applyNumberFormat="0" applyFill="0" applyAlignment="0" applyProtection="0"/>
    <xf numFmtId="0" fontId="85" fillId="64" borderId="97" applyNumberFormat="0" applyAlignment="0" applyProtection="0"/>
    <xf numFmtId="0" fontId="71" fillId="67" borderId="98" applyNumberFormat="0" applyFont="0" applyAlignment="0" applyProtection="0"/>
    <xf numFmtId="0" fontId="86" fillId="78" borderId="85" applyNumberFormat="0" applyAlignment="0" applyProtection="0"/>
    <xf numFmtId="0" fontId="85" fillId="64" borderId="97" applyNumberFormat="0" applyAlignment="0" applyProtection="0"/>
    <xf numFmtId="0" fontId="87" fillId="78" borderId="99" applyNumberFormat="0" applyAlignment="0" applyProtection="0"/>
    <xf numFmtId="0" fontId="82" fillId="0" borderId="88" applyNumberFormat="0" applyFill="0" applyAlignment="0" applyProtection="0"/>
    <xf numFmtId="0" fontId="86" fillId="78"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7" fillId="78" borderId="99" applyNumberFormat="0" applyAlignment="0" applyProtection="0"/>
    <xf numFmtId="0" fontId="82" fillId="0" borderId="88" applyNumberFormat="0" applyFill="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86" fillId="78" borderId="97" applyNumberFormat="0" applyAlignment="0" applyProtection="0"/>
    <xf numFmtId="0" fontId="71" fillId="67" borderId="86" applyNumberFormat="0" applyFont="0" applyAlignment="0" applyProtection="0"/>
    <xf numFmtId="0" fontId="85" fillId="64" borderId="97" applyNumberFormat="0" applyAlignment="0" applyProtection="0"/>
    <xf numFmtId="0" fontId="86" fillId="78" borderId="97" applyNumberFormat="0" applyAlignment="0" applyProtection="0"/>
    <xf numFmtId="0" fontId="85" fillId="64" borderId="85" applyNumberFormat="0" applyAlignment="0" applyProtection="0"/>
    <xf numFmtId="0" fontId="71" fillId="67" borderId="86" applyNumberFormat="0" applyFont="0" applyAlignment="0" applyProtection="0"/>
    <xf numFmtId="0" fontId="87" fillId="78" borderId="99" applyNumberFormat="0" applyAlignment="0" applyProtection="0"/>
    <xf numFmtId="0" fontId="86" fillId="78" borderId="97" applyNumberFormat="0" applyAlignment="0" applyProtection="0"/>
    <xf numFmtId="0" fontId="71" fillId="67" borderId="86" applyNumberFormat="0" applyFont="0" applyAlignment="0" applyProtection="0"/>
    <xf numFmtId="0" fontId="82" fillId="0" borderId="88" applyNumberFormat="0" applyFill="0" applyAlignment="0" applyProtection="0"/>
    <xf numFmtId="0" fontId="87" fillId="78" borderId="99" applyNumberFormat="0" applyAlignment="0" applyProtection="0"/>
    <xf numFmtId="0" fontId="86" fillId="78" borderId="85" applyNumberFormat="0" applyAlignment="0" applyProtection="0"/>
    <xf numFmtId="0" fontId="86" fillId="78" borderId="97" applyNumberFormat="0" applyAlignment="0" applyProtection="0"/>
    <xf numFmtId="0" fontId="85" fillId="64" borderId="85" applyNumberFormat="0" applyAlignment="0" applyProtection="0"/>
    <xf numFmtId="0" fontId="85" fillId="64" borderId="97" applyNumberFormat="0" applyAlignment="0" applyProtection="0"/>
    <xf numFmtId="0" fontId="86" fillId="78" borderId="85" applyNumberFormat="0" applyAlignment="0" applyProtection="0"/>
    <xf numFmtId="0" fontId="86" fillId="78" borderId="97" applyNumberFormat="0" applyAlignment="0" applyProtection="0"/>
    <xf numFmtId="0" fontId="86" fillId="78" borderId="97" applyNumberFormat="0" applyAlignment="0" applyProtection="0"/>
    <xf numFmtId="0" fontId="87" fillId="78" borderId="87" applyNumberFormat="0" applyAlignment="0" applyProtection="0"/>
    <xf numFmtId="0" fontId="71" fillId="67" borderId="86" applyNumberFormat="0" applyFont="0" applyAlignment="0" applyProtection="0"/>
    <xf numFmtId="0" fontId="86" fillId="78" borderId="97" applyNumberFormat="0" applyAlignment="0" applyProtection="0"/>
    <xf numFmtId="0" fontId="87" fillId="78" borderId="87" applyNumberFormat="0" applyAlignment="0" applyProtection="0"/>
    <xf numFmtId="0" fontId="87" fillId="78" borderId="99" applyNumberFormat="0" applyAlignment="0" applyProtection="0"/>
    <xf numFmtId="0" fontId="85" fillId="64" borderId="97"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5" fillId="64" borderId="97" applyNumberFormat="0" applyAlignment="0" applyProtection="0"/>
    <xf numFmtId="0" fontId="85" fillId="64" borderId="85" applyNumberFormat="0" applyAlignment="0" applyProtection="0"/>
    <xf numFmtId="0" fontId="86" fillId="78" borderId="97" applyNumberFormat="0" applyAlignment="0" applyProtection="0"/>
    <xf numFmtId="0" fontId="86" fillId="78" borderId="97" applyNumberFormat="0" applyAlignment="0" applyProtection="0"/>
    <xf numFmtId="0" fontId="87" fillId="78" borderId="87" applyNumberFormat="0" applyAlignment="0" applyProtection="0"/>
    <xf numFmtId="0" fontId="87" fillId="78" borderId="99" applyNumberFormat="0" applyAlignment="0" applyProtection="0"/>
    <xf numFmtId="0" fontId="71" fillId="67" borderId="86" applyNumberFormat="0" applyFont="0" applyAlignment="0" applyProtection="0"/>
    <xf numFmtId="0" fontId="85" fillId="64" borderId="85" applyNumberFormat="0" applyAlignment="0" applyProtection="0"/>
    <xf numFmtId="0" fontId="87" fillId="78" borderId="87" applyNumberFormat="0" applyAlignment="0" applyProtection="0"/>
    <xf numFmtId="0" fontId="87" fillId="78" borderId="87" applyNumberFormat="0" applyAlignment="0" applyProtection="0"/>
    <xf numFmtId="0" fontId="82" fillId="0" borderId="88" applyNumberFormat="0" applyFill="0" applyAlignment="0" applyProtection="0"/>
    <xf numFmtId="0" fontId="86" fillId="78" borderId="97" applyNumberFormat="0" applyAlignment="0" applyProtection="0"/>
    <xf numFmtId="0" fontId="86" fillId="78" borderId="97" applyNumberFormat="0" applyAlignment="0" applyProtection="0"/>
    <xf numFmtId="0" fontId="86" fillId="78" borderId="85" applyNumberFormat="0" applyAlignment="0" applyProtection="0"/>
    <xf numFmtId="0" fontId="86" fillId="78" borderId="97" applyNumberFormat="0" applyAlignment="0" applyProtection="0"/>
    <xf numFmtId="0" fontId="86" fillId="78" borderId="78" applyNumberFormat="0" applyAlignment="0" applyProtection="0"/>
    <xf numFmtId="0" fontId="82" fillId="0" borderId="100" applyNumberFormat="0" applyFill="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6" fillId="78" borderId="78" applyNumberFormat="0" applyAlignment="0" applyProtection="0"/>
    <xf numFmtId="0" fontId="87" fillId="78" borderId="80" applyNumberFormat="0" applyAlignment="0" applyProtection="0"/>
    <xf numFmtId="0" fontId="71" fillId="67" borderId="79" applyNumberFormat="0" applyFon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71" fillId="67" borderId="79" applyNumberFormat="0" applyFont="0" applyAlignment="0" applyProtection="0"/>
    <xf numFmtId="0" fontId="86" fillId="78"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7" fillId="78" borderId="80"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14" fillId="5" borderId="82"/>
    <xf numFmtId="0" fontId="12" fillId="7" borderId="82">
      <alignment horizontal="left" indent="3"/>
    </xf>
    <xf numFmtId="0" fontId="71" fillId="67" borderId="79" applyNumberFormat="0" applyFont="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7" fillId="78" borderId="80" applyNumberFormat="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5" fillId="64" borderId="78" applyNumberFormat="0" applyAlignment="0" applyProtection="0"/>
    <xf numFmtId="0" fontId="86" fillId="78" borderId="78" applyNumberFormat="0" applyAlignment="0" applyProtection="0"/>
    <xf numFmtId="0" fontId="71" fillId="67" borderId="79" applyNumberFormat="0" applyFont="0" applyAlignment="0" applyProtection="0"/>
    <xf numFmtId="0" fontId="87" fillId="78" borderId="80"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6" fillId="78" borderId="78"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71" fillId="67" borderId="79" applyNumberFormat="0" applyFon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7" fillId="78" borderId="80" applyNumberFormat="0" applyAlignment="0" applyProtection="0"/>
    <xf numFmtId="0" fontId="71" fillId="67" borderId="79" applyNumberFormat="0" applyFont="0" applyAlignment="0" applyProtection="0"/>
    <xf numFmtId="0" fontId="87" fillId="78" borderId="80" applyNumberFormat="0" applyAlignment="0" applyProtection="0"/>
    <xf numFmtId="0" fontId="86" fillId="78" borderId="78" applyNumberFormat="0" applyAlignment="0" applyProtection="0"/>
    <xf numFmtId="0" fontId="71" fillId="67" borderId="79" applyNumberFormat="0" applyFon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5" fillId="64" borderId="78"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71" fillId="67" borderId="79" applyNumberFormat="0" applyFont="0" applyAlignment="0" applyProtection="0"/>
    <xf numFmtId="0" fontId="86" fillId="78" borderId="78"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71" fillId="67" borderId="79" applyNumberFormat="0" applyFont="0" applyAlignment="0" applyProtection="0"/>
    <xf numFmtId="0" fontId="85" fillId="64" borderId="78" applyNumberFormat="0" applyAlignment="0" applyProtection="0"/>
    <xf numFmtId="0" fontId="71" fillId="67" borderId="79" applyNumberFormat="0" applyFont="0" applyAlignment="0" applyProtection="0"/>
    <xf numFmtId="0" fontId="86" fillId="78" borderId="78" applyNumberFormat="0" applyAlignment="0" applyProtection="0"/>
    <xf numFmtId="0" fontId="87" fillId="78" borderId="80" applyNumberFormat="0" applyAlignment="0" applyProtection="0"/>
    <xf numFmtId="0" fontId="71" fillId="67" borderId="79" applyNumberFormat="0" applyFon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71" fillId="67" borderId="79" applyNumberFormat="0" applyFon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6" fillId="78" borderId="78"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6" fillId="78" borderId="78" applyNumberFormat="0" applyAlignment="0" applyProtection="0"/>
    <xf numFmtId="0" fontId="87" fillId="78" borderId="80"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7" fillId="78" borderId="80"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7" fillId="78" borderId="80" applyNumberFormat="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5" fillId="64" borderId="78" applyNumberFormat="0" applyAlignment="0" applyProtection="0"/>
    <xf numFmtId="0" fontId="86" fillId="78" borderId="78" applyNumberFormat="0" applyAlignment="0" applyProtection="0"/>
    <xf numFmtId="0" fontId="71" fillId="67" borderId="79" applyNumberFormat="0" applyFont="0" applyAlignment="0" applyProtection="0"/>
    <xf numFmtId="0" fontId="87" fillId="78" borderId="80"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6" fillId="78" borderId="78"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71" fillId="67" borderId="79" applyNumberFormat="0" applyFon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7" fillId="78" borderId="80" applyNumberFormat="0" applyAlignment="0" applyProtection="0"/>
    <xf numFmtId="0" fontId="71" fillId="67" borderId="79" applyNumberFormat="0" applyFont="0" applyAlignment="0" applyProtection="0"/>
    <xf numFmtId="0" fontId="87" fillId="78" borderId="80" applyNumberFormat="0" applyAlignment="0" applyProtection="0"/>
    <xf numFmtId="0" fontId="86" fillId="78" borderId="78" applyNumberFormat="0" applyAlignment="0" applyProtection="0"/>
    <xf numFmtId="0" fontId="71" fillId="67" borderId="79" applyNumberFormat="0" applyFon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5" fillId="64" borderId="78"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14" fillId="5" borderId="82"/>
    <xf numFmtId="0" fontId="12" fillId="7" borderId="82">
      <alignment horizontal="left" indent="3"/>
    </xf>
    <xf numFmtId="0" fontId="86" fillId="78" borderId="97" applyNumberFormat="0" applyAlignment="0" applyProtection="0"/>
    <xf numFmtId="0" fontId="87" fillId="78" borderId="99" applyNumberFormat="0" applyAlignment="0" applyProtection="0"/>
    <xf numFmtId="0" fontId="85" fillId="64"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5" fillId="64" borderId="97" applyNumberFormat="0" applyAlignment="0" applyProtection="0"/>
    <xf numFmtId="0" fontId="82" fillId="0" borderId="88" applyNumberFormat="0" applyFill="0" applyAlignment="0" applyProtection="0"/>
    <xf numFmtId="0" fontId="85" fillId="64" borderId="85" applyNumberFormat="0" applyAlignment="0" applyProtection="0"/>
    <xf numFmtId="0" fontId="82" fillId="0" borderId="88" applyNumberFormat="0" applyFill="0" applyAlignment="0" applyProtection="0"/>
    <xf numFmtId="0" fontId="71" fillId="67" borderId="86" applyNumberFormat="0" applyFont="0" applyAlignment="0" applyProtection="0"/>
    <xf numFmtId="0" fontId="87" fillId="78" borderId="87" applyNumberFormat="0" applyAlignment="0" applyProtection="0"/>
    <xf numFmtId="0" fontId="86" fillId="78" borderId="85" applyNumberFormat="0" applyAlignment="0" applyProtection="0"/>
    <xf numFmtId="0" fontId="86" fillId="78" borderId="85" applyNumberFormat="0" applyAlignment="0" applyProtection="0"/>
    <xf numFmtId="0" fontId="87" fillId="78" borderId="87" applyNumberFormat="0" applyAlignment="0" applyProtection="0"/>
    <xf numFmtId="0" fontId="85" fillId="64" borderId="85" applyNumberFormat="0" applyAlignment="0" applyProtection="0"/>
    <xf numFmtId="0" fontId="82" fillId="0" borderId="88" applyNumberFormat="0" applyFill="0" applyAlignment="0" applyProtection="0"/>
    <xf numFmtId="0" fontId="85" fillId="64" borderId="85" applyNumberFormat="0" applyAlignment="0" applyProtection="0"/>
    <xf numFmtId="0" fontId="82" fillId="0" borderId="88" applyNumberFormat="0" applyFill="0" applyAlignment="0" applyProtection="0"/>
    <xf numFmtId="0" fontId="85" fillId="64" borderId="85" applyNumberFormat="0" applyAlignment="0" applyProtection="0"/>
    <xf numFmtId="0" fontId="86" fillId="78" borderId="85" applyNumberFormat="0" applyAlignment="0" applyProtection="0"/>
    <xf numFmtId="0" fontId="85" fillId="64" borderId="85" applyNumberFormat="0" applyAlignment="0" applyProtection="0"/>
    <xf numFmtId="0" fontId="82" fillId="0" borderId="88" applyNumberFormat="0" applyFill="0" applyAlignment="0" applyProtection="0"/>
    <xf numFmtId="0" fontId="82" fillId="0" borderId="88" applyNumberFormat="0" applyFill="0" applyAlignment="0" applyProtection="0"/>
    <xf numFmtId="0" fontId="86" fillId="78" borderId="85" applyNumberFormat="0" applyAlignment="0" applyProtection="0"/>
    <xf numFmtId="0" fontId="71" fillId="67" borderId="86" applyNumberFormat="0" applyFont="0" applyAlignment="0" applyProtection="0"/>
    <xf numFmtId="0" fontId="82" fillId="0" borderId="88" applyNumberFormat="0" applyFill="0" applyAlignment="0" applyProtection="0"/>
    <xf numFmtId="0" fontId="85" fillId="64" borderId="85" applyNumberFormat="0" applyAlignment="0" applyProtection="0"/>
    <xf numFmtId="0" fontId="87" fillId="78" borderId="87" applyNumberFormat="0" applyAlignment="0" applyProtection="0"/>
    <xf numFmtId="0" fontId="82" fillId="0" borderId="88" applyNumberFormat="0" applyFill="0" applyAlignment="0" applyProtection="0"/>
    <xf numFmtId="0" fontId="87" fillId="78" borderId="87" applyNumberFormat="0" applyAlignment="0" applyProtection="0"/>
    <xf numFmtId="0" fontId="87" fillId="78" borderId="87" applyNumberFormat="0" applyAlignment="0" applyProtection="0"/>
    <xf numFmtId="0" fontId="82" fillId="0" borderId="88" applyNumberFormat="0" applyFill="0" applyAlignment="0" applyProtection="0"/>
    <xf numFmtId="0" fontId="86" fillId="78" borderId="85" applyNumberFormat="0" applyAlignment="0" applyProtection="0"/>
    <xf numFmtId="0" fontId="82" fillId="0" borderId="88" applyNumberFormat="0" applyFill="0" applyAlignment="0" applyProtection="0"/>
    <xf numFmtId="0" fontId="85" fillId="64" borderId="85" applyNumberFormat="0" applyAlignment="0" applyProtection="0"/>
    <xf numFmtId="0" fontId="85" fillId="64" borderId="85" applyNumberFormat="0" applyAlignment="0" applyProtection="0"/>
    <xf numFmtId="0" fontId="82" fillId="0" borderId="88" applyNumberFormat="0" applyFill="0" applyAlignment="0" applyProtection="0"/>
    <xf numFmtId="0" fontId="87" fillId="78" borderId="87" applyNumberFormat="0" applyAlignment="0" applyProtection="0"/>
    <xf numFmtId="0" fontId="71" fillId="67" borderId="86" applyNumberFormat="0" applyFont="0" applyAlignment="0" applyProtection="0"/>
    <xf numFmtId="0" fontId="86" fillId="78" borderId="85" applyNumberFormat="0" applyAlignment="0" applyProtection="0"/>
    <xf numFmtId="0" fontId="86" fillId="78" borderId="85" applyNumberFormat="0" applyAlignment="0" applyProtection="0"/>
    <xf numFmtId="0" fontId="87" fillId="78" borderId="87" applyNumberFormat="0" applyAlignment="0" applyProtection="0"/>
    <xf numFmtId="0" fontId="85" fillId="64" borderId="85" applyNumberFormat="0" applyAlignment="0" applyProtection="0"/>
    <xf numFmtId="0" fontId="71" fillId="67" borderId="86" applyNumberFormat="0" applyFont="0" applyAlignment="0" applyProtection="0"/>
    <xf numFmtId="0" fontId="85" fillId="64" borderId="85" applyNumberFormat="0" applyAlignment="0" applyProtection="0"/>
    <xf numFmtId="0" fontId="82" fillId="0" borderId="88" applyNumberFormat="0" applyFill="0" applyAlignment="0" applyProtection="0"/>
    <xf numFmtId="0" fontId="82" fillId="0" borderId="88" applyNumberFormat="0" applyFill="0" applyAlignment="0" applyProtection="0"/>
    <xf numFmtId="0" fontId="86" fillId="78" borderId="85" applyNumberFormat="0" applyAlignment="0" applyProtection="0"/>
    <xf numFmtId="0" fontId="87" fillId="78" borderId="87" applyNumberFormat="0" applyAlignment="0" applyProtection="0"/>
    <xf numFmtId="0" fontId="71" fillId="67" borderId="86" applyNumberFormat="0" applyFont="0" applyAlignment="0" applyProtection="0"/>
    <xf numFmtId="0" fontId="86" fillId="78" borderId="85" applyNumberFormat="0" applyAlignment="0" applyProtection="0"/>
    <xf numFmtId="0" fontId="87" fillId="78" borderId="99" applyNumberFormat="0" applyAlignment="0" applyProtection="0"/>
    <xf numFmtId="0" fontId="82" fillId="0" borderId="100" applyNumberFormat="0" applyFill="0" applyAlignment="0" applyProtection="0"/>
    <xf numFmtId="0" fontId="85" fillId="64" borderId="85" applyNumberFormat="0" applyAlignment="0" applyProtection="0"/>
    <xf numFmtId="0" fontId="86" fillId="78" borderId="97" applyNumberFormat="0" applyAlignment="0" applyProtection="0"/>
    <xf numFmtId="0" fontId="82" fillId="0" borderId="88" applyNumberFormat="0" applyFill="0" applyAlignment="0" applyProtection="0"/>
    <xf numFmtId="0" fontId="82" fillId="0" borderId="88" applyNumberFormat="0" applyFill="0" applyAlignment="0" applyProtection="0"/>
    <xf numFmtId="0" fontId="85" fillId="64" borderId="85" applyNumberFormat="0" applyAlignment="0" applyProtection="0"/>
    <xf numFmtId="0" fontId="86" fillId="78" borderId="85" applyNumberFormat="0" applyAlignment="0" applyProtection="0"/>
    <xf numFmtId="0" fontId="86" fillId="78" borderId="85" applyNumberFormat="0" applyAlignment="0" applyProtection="0"/>
    <xf numFmtId="0" fontId="86" fillId="78" borderId="85" applyNumberFormat="0" applyAlignment="0" applyProtection="0"/>
    <xf numFmtId="0" fontId="86" fillId="78" borderId="85" applyNumberFormat="0" applyAlignment="0" applyProtection="0"/>
    <xf numFmtId="0" fontId="87" fillId="78" borderId="87" applyNumberFormat="0" applyAlignment="0" applyProtection="0"/>
    <xf numFmtId="0" fontId="85" fillId="64" borderId="85" applyNumberFormat="0" applyAlignment="0" applyProtection="0"/>
    <xf numFmtId="0" fontId="86" fillId="78" borderId="85" applyNumberFormat="0" applyAlignment="0" applyProtection="0"/>
    <xf numFmtId="0" fontId="87" fillId="78" borderId="87" applyNumberFormat="0" applyAlignment="0" applyProtection="0"/>
    <xf numFmtId="0" fontId="87" fillId="78" borderId="87" applyNumberFormat="0" applyAlignment="0" applyProtection="0"/>
    <xf numFmtId="0" fontId="85" fillId="64" borderId="85" applyNumberFormat="0" applyAlignment="0" applyProtection="0"/>
    <xf numFmtId="0" fontId="86" fillId="78" borderId="85" applyNumberFormat="0" applyAlignment="0" applyProtection="0"/>
    <xf numFmtId="0" fontId="86" fillId="78" borderId="85" applyNumberFormat="0" applyAlignment="0" applyProtection="0"/>
    <xf numFmtId="0" fontId="86" fillId="78" borderId="97" applyNumberFormat="0" applyAlignment="0" applyProtection="0"/>
    <xf numFmtId="0" fontId="82" fillId="0" borderId="88" applyNumberFormat="0" applyFill="0" applyAlignment="0" applyProtection="0"/>
    <xf numFmtId="0" fontId="86" fillId="78" borderId="85" applyNumberFormat="0" applyAlignment="0" applyProtection="0"/>
    <xf numFmtId="0" fontId="86" fillId="78" borderId="85" applyNumberFormat="0" applyAlignment="0" applyProtection="0"/>
    <xf numFmtId="0" fontId="85" fillId="64" borderId="85" applyNumberFormat="0" applyAlignment="0" applyProtection="0"/>
    <xf numFmtId="0" fontId="82" fillId="0" borderId="88" applyNumberFormat="0" applyFill="0" applyAlignment="0" applyProtection="0"/>
    <xf numFmtId="0" fontId="86" fillId="78" borderId="85" applyNumberFormat="0" applyAlignment="0" applyProtection="0"/>
    <xf numFmtId="0" fontId="85" fillId="64" borderId="97" applyNumberFormat="0" applyAlignment="0" applyProtection="0"/>
    <xf numFmtId="0" fontId="85" fillId="64" borderId="85" applyNumberFormat="0" applyAlignment="0" applyProtection="0"/>
    <xf numFmtId="0" fontId="85" fillId="64" borderId="85" applyNumberFormat="0" applyAlignment="0" applyProtection="0"/>
    <xf numFmtId="0" fontId="87" fillId="78" borderId="87" applyNumberFormat="0" applyAlignment="0" applyProtection="0"/>
    <xf numFmtId="0" fontId="85" fillId="64" borderId="85" applyNumberFormat="0" applyAlignment="0" applyProtection="0"/>
    <xf numFmtId="0" fontId="86" fillId="78" borderId="85" applyNumberFormat="0" applyAlignment="0" applyProtection="0"/>
    <xf numFmtId="0" fontId="87" fillId="78" borderId="87"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82" fillId="0" borderId="88" applyNumberFormat="0" applyFill="0" applyAlignment="0" applyProtection="0"/>
    <xf numFmtId="0" fontId="87" fillId="78" borderId="87" applyNumberFormat="0" applyAlignment="0" applyProtection="0"/>
    <xf numFmtId="0" fontId="85" fillId="64" borderId="85" applyNumberFormat="0" applyAlignment="0" applyProtection="0"/>
    <xf numFmtId="0" fontId="82" fillId="0" borderId="88" applyNumberFormat="0" applyFill="0" applyAlignment="0" applyProtection="0"/>
    <xf numFmtId="0" fontId="85" fillId="64" borderId="85" applyNumberFormat="0" applyAlignment="0" applyProtection="0"/>
    <xf numFmtId="0" fontId="87" fillId="78" borderId="87" applyNumberFormat="0" applyAlignment="0" applyProtection="0"/>
    <xf numFmtId="0" fontId="82" fillId="0" borderId="88" applyNumberFormat="0" applyFill="0" applyAlignment="0" applyProtection="0"/>
    <xf numFmtId="0" fontId="82" fillId="0" borderId="88" applyNumberFormat="0" applyFill="0" applyAlignment="0" applyProtection="0"/>
    <xf numFmtId="0" fontId="82" fillId="0" borderId="88" applyNumberFormat="0" applyFill="0" applyAlignment="0" applyProtection="0"/>
    <xf numFmtId="0" fontId="87" fillId="78" borderId="87" applyNumberFormat="0" applyAlignment="0" applyProtection="0"/>
    <xf numFmtId="0" fontId="85" fillId="64" borderId="85" applyNumberFormat="0" applyAlignment="0" applyProtection="0"/>
    <xf numFmtId="0" fontId="86" fillId="78" borderId="85" applyNumberFormat="0" applyAlignment="0" applyProtection="0"/>
    <xf numFmtId="0" fontId="71" fillId="67" borderId="86" applyNumberFormat="0" applyFont="0" applyAlignment="0" applyProtection="0"/>
    <xf numFmtId="0" fontId="82" fillId="0" borderId="88" applyNumberFormat="0" applyFill="0" applyAlignment="0" applyProtection="0"/>
    <xf numFmtId="0" fontId="71" fillId="67" borderId="86" applyNumberFormat="0" applyFont="0" applyAlignment="0" applyProtection="0"/>
    <xf numFmtId="0" fontId="82" fillId="0" borderId="100" applyNumberFormat="0" applyFill="0" applyAlignment="0" applyProtection="0"/>
    <xf numFmtId="0" fontId="85" fillId="64" borderId="97" applyNumberFormat="0" applyAlignment="0" applyProtection="0"/>
    <xf numFmtId="0" fontId="85" fillId="64" borderId="97" applyNumberFormat="0" applyAlignment="0" applyProtection="0"/>
    <xf numFmtId="0" fontId="71" fillId="67" borderId="86" applyNumberFormat="0" applyFont="0" applyAlignment="0" applyProtection="0"/>
    <xf numFmtId="0" fontId="71" fillId="67" borderId="86" applyNumberFormat="0" applyFont="0" applyAlignment="0" applyProtection="0"/>
    <xf numFmtId="0" fontId="71" fillId="67" borderId="86" applyNumberFormat="0" applyFont="0" applyAlignment="0" applyProtection="0"/>
    <xf numFmtId="0" fontId="71" fillId="67" borderId="86" applyNumberFormat="0" applyFont="0" applyAlignment="0" applyProtection="0"/>
    <xf numFmtId="0" fontId="71" fillId="67" borderId="86" applyNumberFormat="0" applyFont="0" applyAlignment="0" applyProtection="0"/>
    <xf numFmtId="0" fontId="71" fillId="67" borderId="86" applyNumberFormat="0" applyFont="0" applyAlignment="0" applyProtection="0"/>
    <xf numFmtId="0" fontId="87" fillId="78" borderId="99" applyNumberFormat="0" applyAlignment="0" applyProtection="0"/>
    <xf numFmtId="0" fontId="71" fillId="67" borderId="86" applyNumberFormat="0" applyFont="0" applyAlignment="0" applyProtection="0"/>
    <xf numFmtId="0" fontId="71" fillId="67" borderId="86" applyNumberFormat="0" applyFont="0" applyAlignment="0" applyProtection="0"/>
    <xf numFmtId="0" fontId="86" fillId="78" borderId="97" applyNumberFormat="0" applyAlignment="0" applyProtection="0"/>
    <xf numFmtId="0" fontId="87" fillId="78" borderId="99" applyNumberFormat="0" applyAlignment="0" applyProtection="0"/>
    <xf numFmtId="0" fontId="85" fillId="64"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2" fillId="0" borderId="100" applyNumberFormat="0" applyFill="0" applyAlignment="0" applyProtection="0"/>
    <xf numFmtId="0" fontId="14" fillId="6" borderId="89">
      <alignment horizontal="left" indent="2"/>
    </xf>
    <xf numFmtId="0" fontId="14" fillId="5" borderId="89"/>
    <xf numFmtId="0" fontId="12" fillId="7" borderId="89">
      <alignment horizontal="left" indent="3"/>
    </xf>
    <xf numFmtId="0" fontId="71" fillId="67" borderId="86" applyNumberFormat="0" applyFont="0" applyAlignment="0" applyProtection="0"/>
    <xf numFmtId="0" fontId="15" fillId="67" borderId="110" applyNumberFormat="0" applyFont="0" applyAlignment="0" applyProtection="0"/>
    <xf numFmtId="0" fontId="71" fillId="67" borderId="86" applyNumberFormat="0" applyFont="0" applyAlignment="0" applyProtection="0"/>
    <xf numFmtId="0" fontId="71" fillId="67" borderId="86" applyNumberFormat="0" applyFont="0" applyAlignment="0" applyProtection="0"/>
    <xf numFmtId="0" fontId="71" fillId="67" borderId="86" applyNumberFormat="0" applyFont="0" applyAlignment="0" applyProtection="0"/>
    <xf numFmtId="0" fontId="12" fillId="0" borderId="90">
      <alignment horizontal="left" vertical="center"/>
    </xf>
    <xf numFmtId="0" fontId="14" fillId="5" borderId="89"/>
    <xf numFmtId="0" fontId="15" fillId="67" borderId="110" applyNumberFormat="0" applyFont="0" applyAlignment="0" applyProtection="0"/>
    <xf numFmtId="0" fontId="71" fillId="67" borderId="86" applyNumberFormat="0" applyFont="0" applyAlignment="0" applyProtection="0"/>
    <xf numFmtId="0" fontId="71" fillId="67" borderId="86" applyNumberFormat="0" applyFont="0" applyAlignment="0" applyProtection="0"/>
    <xf numFmtId="0" fontId="71" fillId="67" borderId="86" applyNumberFormat="0" applyFont="0" applyAlignment="0" applyProtection="0"/>
    <xf numFmtId="0" fontId="132" fillId="78" borderId="115" applyNumberFormat="0" applyAlignment="0" applyProtection="0"/>
    <xf numFmtId="0" fontId="71" fillId="67" borderId="86" applyNumberFormat="0" applyFont="0" applyAlignment="0" applyProtection="0"/>
    <xf numFmtId="0" fontId="71" fillId="67" borderId="86" applyNumberFormat="0" applyFont="0" applyAlignment="0" applyProtection="0"/>
    <xf numFmtId="0" fontId="14" fillId="5" borderId="89"/>
    <xf numFmtId="0" fontId="71" fillId="67" borderId="86" applyNumberFormat="0" applyFont="0" applyAlignment="0" applyProtection="0"/>
    <xf numFmtId="0" fontId="87" fillId="78" borderId="99" applyNumberFormat="0" applyAlignment="0" applyProtection="0"/>
    <xf numFmtId="0" fontId="82" fillId="0" borderId="100" applyNumberFormat="0" applyFill="0" applyAlignment="0" applyProtection="0"/>
    <xf numFmtId="0" fontId="85" fillId="64"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2" fillId="0" borderId="100" applyNumberFormat="0" applyFill="0" applyAlignment="0" applyProtection="0"/>
    <xf numFmtId="0" fontId="86" fillId="78"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7" fillId="78" borderId="99" applyNumberFormat="0" applyAlignment="0" applyProtection="0"/>
    <xf numFmtId="0" fontId="85" fillId="64" borderId="97" applyNumberFormat="0" applyAlignment="0" applyProtection="0"/>
    <xf numFmtId="0" fontId="87" fillId="78" borderId="99" applyNumberFormat="0" applyAlignment="0" applyProtection="0"/>
    <xf numFmtId="0" fontId="87" fillId="78" borderId="99" applyNumberFormat="0" applyAlignment="0" applyProtection="0"/>
    <xf numFmtId="0" fontId="85" fillId="64"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87" fillId="78" borderId="99" applyNumberFormat="0" applyAlignment="0" applyProtection="0"/>
    <xf numFmtId="0" fontId="86" fillId="78"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5" fillId="64" borderId="97" applyNumberFormat="0" applyAlignment="0" applyProtection="0"/>
    <xf numFmtId="0" fontId="86" fillId="78" borderId="97" applyNumberFormat="0" applyAlignment="0" applyProtection="0"/>
    <xf numFmtId="0" fontId="85" fillId="64"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2" fillId="0" borderId="100"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5" fillId="64"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87" fillId="78" borderId="99" applyNumberFormat="0" applyAlignment="0" applyProtection="0"/>
    <xf numFmtId="0" fontId="86" fillId="78" borderId="97" applyNumberFormat="0" applyAlignment="0" applyProtection="0"/>
    <xf numFmtId="0" fontId="86" fillId="78" borderId="97" applyNumberFormat="0" applyAlignment="0" applyProtection="0"/>
    <xf numFmtId="0" fontId="87" fillId="78" borderId="99" applyNumberFormat="0" applyAlignment="0" applyProtection="0"/>
    <xf numFmtId="0" fontId="85" fillId="64"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14" fillId="5" borderId="89"/>
    <xf numFmtId="0" fontId="14" fillId="5" borderId="89"/>
    <xf numFmtId="0" fontId="86" fillId="78" borderId="97" applyNumberFormat="0" applyAlignment="0" applyProtection="0"/>
    <xf numFmtId="0" fontId="87" fillId="78" borderId="99" applyNumberFormat="0" applyAlignment="0" applyProtection="0"/>
    <xf numFmtId="0" fontId="86" fillId="78" borderId="97" applyNumberFormat="0" applyAlignment="0" applyProtection="0"/>
    <xf numFmtId="0" fontId="71" fillId="67" borderId="98" applyNumberFormat="0" applyFont="0" applyAlignment="0" applyProtection="0"/>
    <xf numFmtId="0" fontId="86" fillId="78" borderId="97" applyNumberFormat="0" applyAlignment="0" applyProtection="0"/>
    <xf numFmtId="0" fontId="71" fillId="67" borderId="98" applyNumberFormat="0" applyFont="0" applyAlignment="0" applyProtection="0"/>
    <xf numFmtId="0" fontId="85" fillId="64" borderId="97" applyNumberFormat="0" applyAlignment="0" applyProtection="0"/>
    <xf numFmtId="0" fontId="87" fillId="78" borderId="99" applyNumberFormat="0" applyAlignment="0" applyProtection="0"/>
    <xf numFmtId="0" fontId="85" fillId="64" borderId="97" applyNumberFormat="0" applyAlignment="0" applyProtection="0"/>
    <xf numFmtId="0" fontId="85" fillId="64" borderId="97" applyNumberFormat="0" applyAlignment="0" applyProtection="0"/>
    <xf numFmtId="0" fontId="86" fillId="78" borderId="97" applyNumberFormat="0" applyAlignment="0" applyProtection="0"/>
    <xf numFmtId="0" fontId="71" fillId="67" borderId="98" applyNumberFormat="0" applyFont="0" applyAlignment="0" applyProtection="0"/>
    <xf numFmtId="0" fontId="71" fillId="67" borderId="98" applyNumberFormat="0" applyFont="0" applyAlignment="0" applyProtection="0"/>
    <xf numFmtId="0" fontId="86" fillId="78" borderId="97" applyNumberFormat="0" applyAlignment="0" applyProtection="0"/>
    <xf numFmtId="0" fontId="86" fillId="78" borderId="97" applyNumberFormat="0" applyAlignment="0" applyProtection="0"/>
    <xf numFmtId="0" fontId="71" fillId="67" borderId="98" applyNumberFormat="0" applyFont="0" applyAlignment="0" applyProtection="0"/>
    <xf numFmtId="0" fontId="85" fillId="64" borderId="97" applyNumberFormat="0" applyAlignment="0" applyProtection="0"/>
    <xf numFmtId="0" fontId="86" fillId="78" borderId="97" applyNumberFormat="0" applyAlignment="0" applyProtection="0"/>
    <xf numFmtId="0" fontId="87" fillId="78" borderId="99" applyNumberFormat="0" applyAlignment="0" applyProtection="0"/>
    <xf numFmtId="0" fontId="85" fillId="64"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71" fillId="67" borderId="98" applyNumberFormat="0" applyFont="0" applyAlignment="0" applyProtection="0"/>
    <xf numFmtId="0" fontId="71" fillId="67" borderId="98" applyNumberFormat="0" applyFont="0" applyAlignment="0" applyProtection="0"/>
    <xf numFmtId="0" fontId="87" fillId="78" borderId="99" applyNumberFormat="0" applyAlignment="0" applyProtection="0"/>
    <xf numFmtId="0" fontId="86" fillId="78" borderId="97" applyNumberFormat="0" applyAlignment="0" applyProtection="0"/>
    <xf numFmtId="0" fontId="86" fillId="78" borderId="97" applyNumberFormat="0" applyAlignment="0" applyProtection="0"/>
    <xf numFmtId="0" fontId="87" fillId="78" borderId="99" applyNumberFormat="0" applyAlignment="0" applyProtection="0"/>
    <xf numFmtId="0" fontId="86" fillId="78"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71" fillId="67" borderId="98" applyNumberFormat="0" applyFont="0" applyAlignment="0" applyProtection="0"/>
    <xf numFmtId="0" fontId="86" fillId="78" borderId="97" applyNumberFormat="0" applyAlignment="0" applyProtection="0"/>
    <xf numFmtId="0" fontId="87" fillId="78" borderId="99" applyNumberFormat="0" applyAlignment="0" applyProtection="0"/>
    <xf numFmtId="0" fontId="87" fillId="78" borderId="99" applyNumberFormat="0" applyAlignment="0" applyProtection="0"/>
    <xf numFmtId="0" fontId="87" fillId="78" borderId="99" applyNumberFormat="0" applyAlignment="0" applyProtection="0"/>
    <xf numFmtId="0" fontId="71" fillId="67" borderId="98" applyNumberFormat="0" applyFont="0" applyAlignment="0" applyProtection="0"/>
    <xf numFmtId="0" fontId="85" fillId="64" borderId="97" applyNumberFormat="0" applyAlignment="0" applyProtection="0"/>
    <xf numFmtId="0" fontId="87" fillId="78" borderId="99" applyNumberFormat="0" applyAlignment="0" applyProtection="0"/>
    <xf numFmtId="0" fontId="71" fillId="67" borderId="98" applyNumberFormat="0" applyFont="0" applyAlignment="0" applyProtection="0"/>
    <xf numFmtId="0" fontId="86" fillId="78" borderId="97" applyNumberFormat="0" applyAlignment="0" applyProtection="0"/>
    <xf numFmtId="0" fontId="86" fillId="78" borderId="97" applyNumberFormat="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7" fillId="78" borderId="99" applyNumberFormat="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85" fillId="64" borderId="97" applyNumberFormat="0" applyAlignment="0" applyProtection="0"/>
    <xf numFmtId="0" fontId="85" fillId="64" borderId="97" applyNumberFormat="0" applyAlignment="0" applyProtection="0"/>
    <xf numFmtId="0" fontId="86" fillId="78" borderId="97" applyNumberFormat="0" applyAlignment="0" applyProtection="0"/>
    <xf numFmtId="0" fontId="85" fillId="64" borderId="97" applyNumberFormat="0" applyAlignment="0" applyProtection="0"/>
    <xf numFmtId="0" fontId="86" fillId="78" borderId="97" applyNumberFormat="0" applyAlignment="0" applyProtection="0"/>
    <xf numFmtId="0" fontId="87" fillId="78" borderId="99" applyNumberFormat="0" applyAlignment="0" applyProtection="0"/>
    <xf numFmtId="0" fontId="87" fillId="78" borderId="99" applyNumberFormat="0" applyAlignment="0" applyProtection="0"/>
    <xf numFmtId="0" fontId="86" fillId="78"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5" fillId="64" borderId="97" applyNumberFormat="0" applyAlignment="0" applyProtection="0"/>
    <xf numFmtId="0" fontId="85" fillId="64" borderId="97" applyNumberFormat="0" applyAlignment="0" applyProtection="0"/>
    <xf numFmtId="0" fontId="87" fillId="78" borderId="99" applyNumberFormat="0" applyAlignment="0" applyProtection="0"/>
    <xf numFmtId="0" fontId="87" fillId="78" borderId="99" applyNumberFormat="0" applyAlignment="0" applyProtection="0"/>
    <xf numFmtId="0" fontId="87" fillId="78" borderId="99" applyNumberFormat="0" applyAlignment="0" applyProtection="0"/>
    <xf numFmtId="0" fontId="85" fillId="64" borderId="97" applyNumberFormat="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85" fillId="64" borderId="97" applyNumberFormat="0" applyAlignment="0" applyProtection="0"/>
    <xf numFmtId="0" fontId="85" fillId="64" borderId="97" applyNumberFormat="0" applyAlignment="0" applyProtection="0"/>
    <xf numFmtId="0" fontId="86" fillId="78" borderId="97" applyNumberFormat="0" applyAlignment="0" applyProtection="0"/>
    <xf numFmtId="0" fontId="85" fillId="64" borderId="97" applyNumberFormat="0" applyAlignment="0" applyProtection="0"/>
    <xf numFmtId="0" fontId="86" fillId="78" borderId="97" applyNumberFormat="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86" fillId="78" borderId="97" applyNumberFormat="0" applyAlignment="0" applyProtection="0"/>
    <xf numFmtId="0" fontId="71" fillId="67" borderId="98" applyNumberFormat="0" applyFont="0" applyAlignment="0" applyProtection="0"/>
    <xf numFmtId="0" fontId="86" fillId="78"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5" fillId="64" borderId="97" applyNumberFormat="0" applyAlignment="0" applyProtection="0"/>
    <xf numFmtId="0" fontId="86" fillId="78" borderId="97" applyNumberFormat="0" applyAlignment="0" applyProtection="0"/>
    <xf numFmtId="0" fontId="86" fillId="78"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5" fillId="64" borderId="97" applyNumberFormat="0" applyAlignment="0" applyProtection="0"/>
    <xf numFmtId="0" fontId="71" fillId="67" borderId="98" applyNumberFormat="0" applyFont="0" applyAlignment="0" applyProtection="0"/>
    <xf numFmtId="0" fontId="71" fillId="67" borderId="98" applyNumberFormat="0" applyFont="0" applyAlignment="0" applyProtection="0"/>
    <xf numFmtId="0" fontId="71" fillId="67" borderId="98" applyNumberFormat="0" applyFont="0" applyAlignment="0" applyProtection="0"/>
    <xf numFmtId="0" fontId="71" fillId="67" borderId="98" applyNumberFormat="0" applyFont="0" applyAlignment="0" applyProtection="0"/>
    <xf numFmtId="0" fontId="71" fillId="67" borderId="98" applyNumberFormat="0" applyFont="0" applyAlignment="0" applyProtection="0"/>
    <xf numFmtId="0" fontId="71" fillId="67" borderId="98" applyNumberFormat="0" applyFont="0" applyAlignment="0" applyProtection="0"/>
    <xf numFmtId="0" fontId="71" fillId="67" borderId="98" applyNumberFormat="0" applyFont="0" applyAlignment="0" applyProtection="0"/>
    <xf numFmtId="0" fontId="85" fillId="64" borderId="97" applyNumberFormat="0" applyAlignment="0" applyProtection="0"/>
    <xf numFmtId="0" fontId="71" fillId="67" borderId="98" applyNumberFormat="0" applyFont="0" applyAlignment="0" applyProtection="0"/>
    <xf numFmtId="0" fontId="71" fillId="67" borderId="98" applyNumberFormat="0" applyFont="0" applyAlignment="0" applyProtection="0"/>
    <xf numFmtId="0" fontId="71" fillId="67" borderId="98" applyNumberFormat="0" applyFont="0" applyAlignment="0" applyProtection="0"/>
    <xf numFmtId="0" fontId="14" fillId="5" borderId="101"/>
    <xf numFmtId="0" fontId="12" fillId="7" borderId="101">
      <alignment horizontal="left" indent="3"/>
    </xf>
    <xf numFmtId="0" fontId="129" fillId="64" borderId="109" applyNumberFormat="0" applyAlignment="0" applyProtection="0"/>
    <xf numFmtId="0" fontId="60" fillId="0" borderId="2">
      <alignment horizontal="center" vertical="center" wrapText="1"/>
    </xf>
    <xf numFmtId="0" fontId="14" fillId="5" borderId="89"/>
    <xf numFmtId="0" fontId="82" fillId="0" borderId="100" applyNumberFormat="0" applyFill="0" applyAlignment="0" applyProtection="0"/>
    <xf numFmtId="0" fontId="86" fillId="78"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12" fillId="0" borderId="108">
      <alignment horizontal="left" vertical="center"/>
    </xf>
    <xf numFmtId="0" fontId="87" fillId="78" borderId="99" applyNumberFormat="0" applyAlignment="0" applyProtection="0"/>
    <xf numFmtId="0" fontId="87" fillId="78" borderId="99" applyNumberFormat="0" applyAlignment="0" applyProtection="0"/>
    <xf numFmtId="0" fontId="86" fillId="78" borderId="97" applyNumberFormat="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6" fillId="78" borderId="97" applyNumberFormat="0" applyAlignment="0" applyProtection="0"/>
    <xf numFmtId="0" fontId="85" fillId="64" borderId="97" applyNumberFormat="0" applyAlignment="0" applyProtection="0"/>
    <xf numFmtId="0" fontId="85" fillId="64" borderId="97" applyNumberFormat="0" applyAlignment="0" applyProtection="0"/>
    <xf numFmtId="0" fontId="86" fillId="78" borderId="97" applyNumberFormat="0" applyAlignment="0" applyProtection="0"/>
    <xf numFmtId="0" fontId="85" fillId="64"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6" fillId="78" borderId="97" applyNumberFormat="0" applyAlignment="0" applyProtection="0"/>
    <xf numFmtId="0" fontId="86" fillId="78"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6" fillId="78"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71" fillId="67" borderId="98" applyNumberFormat="0" applyFont="0" applyAlignment="0" applyProtection="0"/>
    <xf numFmtId="0" fontId="85" fillId="64"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6" fillId="78"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7" fillId="78" borderId="99" applyNumberFormat="0" applyAlignment="0" applyProtection="0"/>
    <xf numFmtId="0" fontId="85" fillId="64" borderId="97" applyNumberFormat="0" applyAlignment="0" applyProtection="0"/>
    <xf numFmtId="0" fontId="71" fillId="67" borderId="98" applyNumberFormat="0" applyFont="0" applyAlignment="0" applyProtection="0"/>
    <xf numFmtId="0" fontId="86" fillId="78" borderId="97" applyNumberFormat="0" applyAlignment="0" applyProtection="0"/>
    <xf numFmtId="0" fontId="86" fillId="78" borderId="97" applyNumberFormat="0" applyAlignment="0" applyProtection="0"/>
    <xf numFmtId="0" fontId="87" fillId="78" borderId="99" applyNumberFormat="0" applyAlignment="0" applyProtection="0"/>
    <xf numFmtId="0" fontId="85" fillId="64"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71" fillId="67" borderId="98" applyNumberFormat="0" applyFont="0" applyAlignment="0" applyProtection="0"/>
    <xf numFmtId="0" fontId="71" fillId="67" borderId="98" applyNumberFormat="0" applyFont="0" applyAlignment="0" applyProtection="0"/>
    <xf numFmtId="0" fontId="71" fillId="67" borderId="98" applyNumberFormat="0" applyFont="0" applyAlignment="0" applyProtection="0"/>
    <xf numFmtId="0" fontId="82" fillId="0" borderId="100" applyNumberFormat="0" applyFill="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87" fillId="78" borderId="99" applyNumberFormat="0" applyAlignment="0" applyProtection="0"/>
    <xf numFmtId="0" fontId="71" fillId="67" borderId="98" applyNumberFormat="0" applyFont="0" applyAlignment="0" applyProtection="0"/>
    <xf numFmtId="0" fontId="71" fillId="67" borderId="98" applyNumberFormat="0" applyFont="0" applyAlignment="0" applyProtection="0"/>
    <xf numFmtId="0" fontId="86" fillId="78" borderId="97" applyNumberFormat="0" applyAlignment="0" applyProtection="0"/>
    <xf numFmtId="0" fontId="87" fillId="78" borderId="99" applyNumberFormat="0" applyAlignment="0" applyProtection="0"/>
    <xf numFmtId="0" fontId="87" fillId="78" borderId="99" applyNumberFormat="0" applyAlignment="0" applyProtection="0"/>
    <xf numFmtId="0" fontId="71" fillId="67" borderId="98" applyNumberFormat="0" applyFont="0" applyAlignment="0" applyProtection="0"/>
    <xf numFmtId="0" fontId="82" fillId="0" borderId="100" applyNumberFormat="0" applyFill="0" applyAlignment="0" applyProtection="0"/>
    <xf numFmtId="0" fontId="82" fillId="0" borderId="100" applyNumberFormat="0" applyFill="0" applyAlignment="0" applyProtection="0"/>
    <xf numFmtId="0" fontId="86" fillId="78" borderId="97" applyNumberFormat="0" applyAlignment="0" applyProtection="0"/>
    <xf numFmtId="0" fontId="71" fillId="67" borderId="98" applyNumberFormat="0" applyFont="0" applyAlignment="0" applyProtection="0"/>
    <xf numFmtId="0" fontId="71" fillId="67" borderId="98" applyNumberFormat="0" applyFont="0" applyAlignment="0" applyProtection="0"/>
    <xf numFmtId="0" fontId="85" fillId="64"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6" fillId="78" borderId="97" applyNumberFormat="0" applyAlignment="0" applyProtection="0"/>
    <xf numFmtId="0" fontId="85" fillId="64" borderId="97" applyNumberFormat="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7" fillId="78" borderId="99" applyNumberFormat="0" applyAlignment="0" applyProtection="0"/>
    <xf numFmtId="0" fontId="86" fillId="78" borderId="97" applyNumberFormat="0" applyAlignment="0" applyProtection="0"/>
    <xf numFmtId="0" fontId="87" fillId="78" borderId="99" applyNumberFormat="0" applyAlignment="0" applyProtection="0"/>
    <xf numFmtId="0" fontId="85" fillId="64"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6" fillId="78" borderId="97" applyNumberFormat="0" applyAlignment="0" applyProtection="0"/>
    <xf numFmtId="0" fontId="71" fillId="67" borderId="98" applyNumberFormat="0" applyFont="0" applyAlignment="0" applyProtection="0"/>
    <xf numFmtId="0" fontId="82" fillId="0" borderId="100" applyNumberFormat="0" applyFill="0" applyAlignment="0" applyProtection="0"/>
    <xf numFmtId="0" fontId="82" fillId="0" borderId="100" applyNumberFormat="0" applyFill="0" applyAlignment="0" applyProtection="0"/>
    <xf numFmtId="0" fontId="86" fillId="78" borderId="97" applyNumberFormat="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87" fillId="78" borderId="99" applyNumberFormat="0" applyAlignment="0" applyProtection="0"/>
    <xf numFmtId="0" fontId="85" fillId="64" borderId="97" applyNumberFormat="0" applyAlignment="0" applyProtection="0"/>
    <xf numFmtId="0" fontId="71" fillId="67" borderId="98" applyNumberFormat="0" applyFont="0" applyAlignment="0" applyProtection="0"/>
    <xf numFmtId="0" fontId="71" fillId="67" borderId="98" applyNumberFormat="0" applyFont="0" applyAlignment="0" applyProtection="0"/>
    <xf numFmtId="0" fontId="71" fillId="67" borderId="98" applyNumberFormat="0" applyFont="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71" fillId="67" borderId="98" applyNumberFormat="0" applyFont="0" applyAlignment="0" applyProtection="0"/>
    <xf numFmtId="0" fontId="86" fillId="78"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71" fillId="67" borderId="98" applyNumberFormat="0" applyFont="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7" fillId="78" borderId="99" applyNumberFormat="0" applyAlignment="0" applyProtection="0"/>
    <xf numFmtId="0" fontId="86" fillId="78" borderId="97" applyNumberFormat="0" applyAlignment="0" applyProtection="0"/>
    <xf numFmtId="0" fontId="86" fillId="78"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71" fillId="67" borderId="98" applyNumberFormat="0" applyFont="0" applyAlignment="0" applyProtection="0"/>
    <xf numFmtId="0" fontId="71" fillId="67" borderId="98" applyNumberFormat="0" applyFont="0" applyAlignment="0" applyProtection="0"/>
    <xf numFmtId="0" fontId="82" fillId="0" borderId="100" applyNumberFormat="0" applyFill="0" applyAlignment="0" applyProtection="0"/>
    <xf numFmtId="0" fontId="71" fillId="67" borderId="98" applyNumberFormat="0" applyFont="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85" fillId="64" borderId="97" applyNumberFormat="0" applyAlignment="0" applyProtection="0"/>
    <xf numFmtId="0" fontId="87" fillId="78" borderId="99" applyNumberFormat="0" applyAlignment="0" applyProtection="0"/>
    <xf numFmtId="0" fontId="86" fillId="78"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85" fillId="64" borderId="97" applyNumberFormat="0" applyAlignment="0" applyProtection="0"/>
    <xf numFmtId="0" fontId="85" fillId="64"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5" fillId="64" borderId="97" applyNumberFormat="0" applyAlignment="0" applyProtection="0"/>
    <xf numFmtId="0" fontId="86" fillId="78"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7" fillId="78" borderId="99" applyNumberFormat="0" applyAlignment="0" applyProtection="0"/>
    <xf numFmtId="0" fontId="86" fillId="78" borderId="97" applyNumberFormat="0" applyAlignment="0" applyProtection="0"/>
    <xf numFmtId="0" fontId="71" fillId="67" borderId="98" applyNumberFormat="0" applyFont="0" applyAlignment="0" applyProtection="0"/>
    <xf numFmtId="0" fontId="85" fillId="64"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71" fillId="67" borderId="98" applyNumberFormat="0" applyFont="0" applyAlignment="0" applyProtection="0"/>
    <xf numFmtId="0" fontId="82" fillId="0" borderId="100" applyNumberFormat="0" applyFill="0" applyAlignment="0" applyProtection="0"/>
    <xf numFmtId="0" fontId="85" fillId="64" borderId="97" applyNumberFormat="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71" fillId="67" borderId="98" applyNumberFormat="0" applyFont="0" applyAlignment="0" applyProtection="0"/>
    <xf numFmtId="0" fontId="82" fillId="0" borderId="100" applyNumberFormat="0" applyFill="0" applyAlignment="0" applyProtection="0"/>
    <xf numFmtId="0" fontId="87" fillId="78" borderId="99" applyNumberFormat="0" applyAlignment="0" applyProtection="0"/>
    <xf numFmtId="0" fontId="87" fillId="78" borderId="99" applyNumberFormat="0" applyAlignment="0" applyProtection="0"/>
    <xf numFmtId="0" fontId="86" fillId="78"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71" fillId="67" borderId="98" applyNumberFormat="0" applyFont="0" applyAlignment="0" applyProtection="0"/>
    <xf numFmtId="0" fontId="86" fillId="78"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6" fillId="78" borderId="97" applyNumberFormat="0" applyAlignment="0" applyProtection="0"/>
    <xf numFmtId="0" fontId="85" fillId="64"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71" fillId="67" borderId="98" applyNumberFormat="0" applyFont="0" applyAlignment="0" applyProtection="0"/>
    <xf numFmtId="0" fontId="87" fillId="78" borderId="99" applyNumberFormat="0" applyAlignment="0" applyProtection="0"/>
    <xf numFmtId="0" fontId="71" fillId="67" borderId="98" applyNumberFormat="0" applyFont="0" applyAlignment="0" applyProtection="0"/>
    <xf numFmtId="0" fontId="71" fillId="67" borderId="98" applyNumberFormat="0" applyFont="0" applyAlignment="0" applyProtection="0"/>
    <xf numFmtId="0" fontId="85" fillId="64"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2" fillId="0" borderId="100" applyNumberFormat="0" applyFill="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85" fillId="64" borderId="97" applyNumberFormat="0" applyAlignment="0" applyProtection="0"/>
    <xf numFmtId="0" fontId="71" fillId="67" borderId="98" applyNumberFormat="0" applyFont="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5" fillId="64"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6" fillId="78" borderId="97" applyNumberFormat="0" applyAlignment="0" applyProtection="0"/>
    <xf numFmtId="0" fontId="87" fillId="78" borderId="99" applyNumberFormat="0" applyAlignment="0" applyProtection="0"/>
    <xf numFmtId="0" fontId="86" fillId="78" borderId="97" applyNumberFormat="0" applyAlignment="0" applyProtection="0"/>
    <xf numFmtId="0" fontId="86" fillId="78" borderId="97" applyNumberFormat="0" applyAlignment="0" applyProtection="0"/>
    <xf numFmtId="0" fontId="71" fillId="67" borderId="98" applyNumberFormat="0" applyFont="0" applyAlignment="0" applyProtection="0"/>
    <xf numFmtId="0" fontId="85" fillId="64" borderId="97" applyNumberFormat="0" applyAlignment="0" applyProtection="0"/>
    <xf numFmtId="0" fontId="71" fillId="67" borderId="98" applyNumberFormat="0" applyFont="0" applyAlignment="0" applyProtection="0"/>
    <xf numFmtId="0" fontId="85" fillId="64" borderId="97" applyNumberFormat="0" applyAlignment="0" applyProtection="0"/>
    <xf numFmtId="0" fontId="85" fillId="64"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6" fillId="78" borderId="97" applyNumberFormat="0" applyAlignment="0" applyProtection="0"/>
    <xf numFmtId="0" fontId="85" fillId="64" borderId="97" applyNumberFormat="0" applyAlignment="0" applyProtection="0"/>
    <xf numFmtId="0" fontId="87" fillId="78" borderId="99" applyNumberFormat="0" applyAlignment="0" applyProtection="0"/>
    <xf numFmtId="0" fontId="86" fillId="78"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71" fillId="67" borderId="98" applyNumberFormat="0" applyFont="0" applyAlignment="0" applyProtection="0"/>
    <xf numFmtId="0" fontId="85" fillId="64"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71" fillId="67" borderId="98" applyNumberFormat="0" applyFont="0" applyAlignment="0" applyProtection="0"/>
    <xf numFmtId="0" fontId="87" fillId="78" borderId="99" applyNumberFormat="0" applyAlignment="0" applyProtection="0"/>
    <xf numFmtId="0" fontId="71" fillId="67" borderId="98" applyNumberFormat="0" applyFont="0" applyAlignment="0" applyProtection="0"/>
    <xf numFmtId="0" fontId="82" fillId="0" borderId="100" applyNumberFormat="0" applyFill="0" applyAlignment="0" applyProtection="0"/>
    <xf numFmtId="0" fontId="85" fillId="64" borderId="97" applyNumberFormat="0" applyAlignment="0" applyProtection="0"/>
    <xf numFmtId="0" fontId="86" fillId="78"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6" fillId="78" borderId="97" applyNumberFormat="0" applyAlignment="0" applyProtection="0"/>
    <xf numFmtId="0" fontId="85" fillId="64" borderId="97" applyNumberFormat="0" applyAlignment="0" applyProtection="0"/>
    <xf numFmtId="0" fontId="87" fillId="78" borderId="99" applyNumberFormat="0" applyAlignment="0" applyProtection="0"/>
    <xf numFmtId="0" fontId="86" fillId="78" borderId="97" applyNumberFormat="0" applyAlignment="0" applyProtection="0"/>
    <xf numFmtId="0" fontId="71" fillId="67" borderId="98" applyNumberFormat="0" applyFont="0" applyAlignment="0" applyProtection="0"/>
    <xf numFmtId="0" fontId="82" fillId="0" borderId="100" applyNumberFormat="0" applyFill="0" applyAlignment="0" applyProtection="0"/>
    <xf numFmtId="0" fontId="85" fillId="64" borderId="97" applyNumberFormat="0" applyAlignment="0" applyProtection="0"/>
    <xf numFmtId="0" fontId="71" fillId="67" borderId="98" applyNumberFormat="0" applyFont="0" applyAlignment="0" applyProtection="0"/>
    <xf numFmtId="0" fontId="71" fillId="67" borderId="98" applyNumberFormat="0" applyFont="0" applyAlignment="0" applyProtection="0"/>
    <xf numFmtId="0" fontId="82" fillId="0" borderId="100" applyNumberFormat="0" applyFill="0" applyAlignment="0" applyProtection="0"/>
    <xf numFmtId="0" fontId="82" fillId="0" borderId="100" applyNumberFormat="0" applyFill="0" applyAlignment="0" applyProtection="0"/>
    <xf numFmtId="0" fontId="86" fillId="78"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85" fillId="64" borderId="97" applyNumberFormat="0" applyAlignment="0" applyProtection="0"/>
    <xf numFmtId="0" fontId="86" fillId="78" borderId="97" applyNumberFormat="0" applyAlignment="0" applyProtection="0"/>
    <xf numFmtId="0" fontId="87" fillId="78" borderId="99" applyNumberFormat="0" applyAlignment="0" applyProtection="0"/>
    <xf numFmtId="0" fontId="85" fillId="64" borderId="97" applyNumberFormat="0" applyAlignment="0" applyProtection="0"/>
    <xf numFmtId="0" fontId="71" fillId="67" borderId="98" applyNumberFormat="0" applyFont="0" applyAlignment="0" applyProtection="0"/>
    <xf numFmtId="0" fontId="82" fillId="0" borderId="100" applyNumberFormat="0" applyFill="0" applyAlignment="0" applyProtection="0"/>
    <xf numFmtId="0" fontId="87" fillId="78" borderId="99" applyNumberFormat="0" applyAlignment="0" applyProtection="0"/>
    <xf numFmtId="0" fontId="86" fillId="78" borderId="97" applyNumberFormat="0" applyAlignment="0" applyProtection="0"/>
    <xf numFmtId="0" fontId="87" fillId="78" borderId="99" applyNumberFormat="0" applyAlignment="0" applyProtection="0"/>
    <xf numFmtId="0" fontId="71" fillId="67" borderId="98" applyNumberFormat="0" applyFont="0" applyAlignment="0" applyProtection="0"/>
    <xf numFmtId="0" fontId="71" fillId="67" borderId="98" applyNumberFormat="0" applyFont="0" applyAlignment="0" applyProtection="0"/>
    <xf numFmtId="0" fontId="87" fillId="78" borderId="99" applyNumberFormat="0" applyAlignment="0" applyProtection="0"/>
    <xf numFmtId="0" fontId="82" fillId="0" borderId="100" applyNumberFormat="0" applyFill="0" applyAlignment="0" applyProtection="0"/>
    <xf numFmtId="0" fontId="86" fillId="78" borderId="97" applyNumberFormat="0" applyAlignment="0" applyProtection="0"/>
    <xf numFmtId="0" fontId="71" fillId="67" borderId="98" applyNumberFormat="0" applyFont="0" applyAlignment="0" applyProtection="0"/>
    <xf numFmtId="0" fontId="82" fillId="0" borderId="100" applyNumberFormat="0" applyFill="0" applyAlignment="0" applyProtection="0"/>
    <xf numFmtId="0" fontId="71" fillId="67" borderId="98" applyNumberFormat="0" applyFont="0" applyAlignment="0" applyProtection="0"/>
    <xf numFmtId="0" fontId="86" fillId="78"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86" fillId="78" borderId="97" applyNumberFormat="0" applyAlignment="0" applyProtection="0"/>
    <xf numFmtId="0" fontId="85" fillId="64"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85" fillId="64" borderId="97" applyNumberFormat="0" applyAlignment="0" applyProtection="0"/>
    <xf numFmtId="0" fontId="86" fillId="78" borderId="97" applyNumberFormat="0" applyAlignment="0" applyProtection="0"/>
    <xf numFmtId="0" fontId="86" fillId="78" borderId="97" applyNumberFormat="0" applyAlignment="0" applyProtection="0"/>
    <xf numFmtId="0" fontId="87" fillId="78" borderId="99"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87" fillId="78" borderId="99" applyNumberFormat="0" applyAlignment="0" applyProtection="0"/>
    <xf numFmtId="0" fontId="86" fillId="78"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71" fillId="67" borderId="98" applyNumberFormat="0" applyFont="0" applyAlignment="0" applyProtection="0"/>
    <xf numFmtId="0" fontId="85" fillId="64"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87" fillId="78" borderId="99" applyNumberFormat="0" applyAlignment="0" applyProtection="0"/>
    <xf numFmtId="0" fontId="71" fillId="67" borderId="98" applyNumberFormat="0" applyFont="0" applyAlignment="0" applyProtection="0"/>
    <xf numFmtId="0" fontId="86" fillId="78" borderId="97" applyNumberFormat="0" applyAlignment="0" applyProtection="0"/>
    <xf numFmtId="0" fontId="85" fillId="64" borderId="97" applyNumberFormat="0" applyAlignment="0" applyProtection="0"/>
    <xf numFmtId="0" fontId="71" fillId="67" borderId="98" applyNumberFormat="0" applyFont="0" applyAlignment="0" applyProtection="0"/>
    <xf numFmtId="0" fontId="87" fillId="78" borderId="99" applyNumberFormat="0" applyAlignment="0" applyProtection="0"/>
    <xf numFmtId="0" fontId="86" fillId="78" borderId="97" applyNumberFormat="0" applyAlignment="0" applyProtection="0"/>
    <xf numFmtId="0" fontId="71" fillId="67" borderId="98" applyNumberFormat="0" applyFont="0" applyAlignment="0" applyProtection="0"/>
    <xf numFmtId="0" fontId="85" fillId="64" borderId="97" applyNumberFormat="0" applyAlignment="0" applyProtection="0"/>
    <xf numFmtId="0" fontId="71" fillId="67" borderId="98" applyNumberFormat="0" applyFont="0" applyAlignment="0" applyProtection="0"/>
    <xf numFmtId="0" fontId="82" fillId="0" borderId="100" applyNumberFormat="0" applyFill="0" applyAlignment="0" applyProtection="0"/>
    <xf numFmtId="0" fontId="86" fillId="78"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71" fillId="67" borderId="98" applyNumberFormat="0" applyFont="0" applyAlignment="0" applyProtection="0"/>
    <xf numFmtId="0" fontId="85" fillId="64" borderId="97" applyNumberFormat="0" applyAlignment="0" applyProtection="0"/>
    <xf numFmtId="0" fontId="87" fillId="78" borderId="99" applyNumberFormat="0" applyAlignment="0" applyProtection="0"/>
    <xf numFmtId="0" fontId="87" fillId="78" borderId="99" applyNumberFormat="0" applyAlignment="0" applyProtection="0"/>
    <xf numFmtId="0" fontId="85" fillId="64"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71" fillId="67" borderId="98" applyNumberFormat="0" applyFont="0" applyAlignment="0" applyProtection="0"/>
    <xf numFmtId="0" fontId="86" fillId="78"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71" fillId="67" borderId="98" applyNumberFormat="0" applyFont="0" applyAlignment="0" applyProtection="0"/>
    <xf numFmtId="0" fontId="87" fillId="78" borderId="99" applyNumberFormat="0" applyAlignment="0" applyProtection="0"/>
    <xf numFmtId="0" fontId="71" fillId="67" borderId="98" applyNumberFormat="0" applyFont="0" applyAlignment="0" applyProtection="0"/>
    <xf numFmtId="0" fontId="71" fillId="67" borderId="98" applyNumberFormat="0" applyFont="0" applyAlignment="0" applyProtection="0"/>
    <xf numFmtId="0" fontId="82" fillId="0" borderId="100" applyNumberFormat="0" applyFill="0" applyAlignment="0" applyProtection="0"/>
    <xf numFmtId="0" fontId="85" fillId="64" borderId="97" applyNumberFormat="0" applyAlignment="0" applyProtection="0"/>
    <xf numFmtId="0" fontId="86" fillId="78" borderId="97" applyNumberFormat="0" applyAlignment="0" applyProtection="0"/>
    <xf numFmtId="0" fontId="86" fillId="78" borderId="97" applyNumberFormat="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6" fillId="78" borderId="97" applyNumberFormat="0" applyAlignment="0" applyProtection="0"/>
    <xf numFmtId="0" fontId="86" fillId="78" borderId="97" applyNumberFormat="0" applyAlignment="0" applyProtection="0"/>
    <xf numFmtId="0" fontId="85" fillId="64" borderId="97" applyNumberFormat="0" applyAlignment="0" applyProtection="0"/>
    <xf numFmtId="0" fontId="71" fillId="67" borderId="98" applyNumberFormat="0" applyFont="0" applyAlignment="0" applyProtection="0"/>
    <xf numFmtId="0" fontId="85" fillId="64" borderId="97" applyNumberFormat="0" applyAlignment="0" applyProtection="0"/>
    <xf numFmtId="0" fontId="86" fillId="78" borderId="97" applyNumberFormat="0" applyAlignment="0" applyProtection="0"/>
    <xf numFmtId="0" fontId="87" fillId="78" borderId="99" applyNumberFormat="0" applyAlignment="0" applyProtection="0"/>
    <xf numFmtId="0" fontId="86" fillId="78"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7" fillId="78" borderId="99" applyNumberFormat="0" applyAlignment="0" applyProtection="0"/>
    <xf numFmtId="0" fontId="86" fillId="78" borderId="97"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7" fillId="78" borderId="99"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71" fillId="67" borderId="98" applyNumberFormat="0" applyFont="0" applyAlignment="0" applyProtection="0"/>
    <xf numFmtId="0" fontId="85" fillId="64"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6" fillId="78" borderId="97" applyNumberFormat="0" applyAlignment="0" applyProtection="0"/>
    <xf numFmtId="0" fontId="86" fillId="78" borderId="97" applyNumberFormat="0" applyAlignment="0" applyProtection="0"/>
    <xf numFmtId="0" fontId="86" fillId="78"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7" fillId="78" borderId="99" applyNumberFormat="0" applyAlignment="0" applyProtection="0"/>
    <xf numFmtId="0" fontId="86" fillId="78"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5" fillId="64"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6" fillId="78" borderId="97" applyNumberFormat="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85" fillId="64" borderId="97" applyNumberFormat="0" applyAlignment="0" applyProtection="0"/>
    <xf numFmtId="0" fontId="85" fillId="64" borderId="97" applyNumberFormat="0" applyAlignment="0" applyProtection="0"/>
    <xf numFmtId="0" fontId="71" fillId="67" borderId="98" applyNumberFormat="0" applyFont="0" applyAlignment="0" applyProtection="0"/>
    <xf numFmtId="0" fontId="85" fillId="64" borderId="97" applyNumberFormat="0" applyAlignment="0" applyProtection="0"/>
    <xf numFmtId="0" fontId="87" fillId="78" borderId="99" applyNumberFormat="0" applyAlignment="0" applyProtection="0"/>
    <xf numFmtId="0" fontId="86" fillId="78" borderId="97" applyNumberFormat="0" applyAlignment="0" applyProtection="0"/>
    <xf numFmtId="0" fontId="71" fillId="67" borderId="98" applyNumberFormat="0" applyFont="0" applyAlignment="0" applyProtection="0"/>
    <xf numFmtId="0" fontId="87" fillId="78" borderId="99" applyNumberFormat="0" applyAlignment="0" applyProtection="0"/>
    <xf numFmtId="0" fontId="71" fillId="67" borderId="98" applyNumberFormat="0" applyFont="0" applyAlignment="0" applyProtection="0"/>
    <xf numFmtId="0" fontId="85" fillId="64" borderId="97" applyNumberFormat="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2" fillId="0" borderId="100" applyNumberFormat="0" applyFill="0" applyAlignment="0" applyProtection="0"/>
    <xf numFmtId="0" fontId="86" fillId="78" borderId="97" applyNumberFormat="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66" fillId="0" borderId="112" applyNumberFormat="0" applyFill="0" applyAlignment="0" applyProtection="0"/>
    <xf numFmtId="0" fontId="151" fillId="0" borderId="118" applyNumberFormat="0" applyFill="0" applyAlignment="0" applyProtection="0"/>
    <xf numFmtId="0" fontId="152" fillId="78" borderId="117" applyNumberFormat="0" applyAlignment="0" applyProtection="0"/>
    <xf numFmtId="0" fontId="12" fillId="0" borderId="114">
      <alignment horizontal="left" vertical="center"/>
    </xf>
    <xf numFmtId="0" fontId="131" fillId="78" borderId="115" applyNumberFormat="0" applyAlignment="0" applyProtection="0"/>
    <xf numFmtId="0" fontId="132" fillId="78" borderId="115" applyNumberFormat="0" applyAlignment="0" applyProtection="0"/>
    <xf numFmtId="0" fontId="146" fillId="78" borderId="117" applyNumberFormat="0" applyAlignment="0" applyProtection="0"/>
    <xf numFmtId="0" fontId="132" fillId="78" borderId="115" applyNumberFormat="0" applyAlignment="0" applyProtection="0"/>
    <xf numFmtId="0" fontId="132" fillId="78" borderId="115" applyNumberFormat="0" applyAlignment="0" applyProtection="0"/>
    <xf numFmtId="0" fontId="132" fillId="78" borderId="115" applyNumberFormat="0" applyAlignment="0" applyProtection="0"/>
    <xf numFmtId="0" fontId="15" fillId="67" borderId="92" applyNumberFormat="0" applyFont="0" applyAlignment="0" applyProtection="0"/>
    <xf numFmtId="0" fontId="66" fillId="0" borderId="94" applyNumberFormat="0" applyFill="0" applyAlignment="0" applyProtection="0"/>
    <xf numFmtId="0" fontId="68" fillId="64" borderId="91" applyNumberFormat="0" applyAlignment="0" applyProtection="0"/>
    <xf numFmtId="0" fontId="68" fillId="64" borderId="91" applyNumberFormat="0" applyAlignment="0" applyProtection="0"/>
    <xf numFmtId="0" fontId="15" fillId="67" borderId="92" applyNumberFormat="0" applyFont="0" applyAlignment="0" applyProtection="0"/>
    <xf numFmtId="0" fontId="129" fillId="64" borderId="91" applyNumberFormat="0" applyAlignment="0" applyProtection="0"/>
    <xf numFmtId="0" fontId="129" fillId="64" borderId="85" applyNumberFormat="0" applyAlignment="0" applyProtection="0"/>
    <xf numFmtId="0" fontId="146" fillId="78" borderId="93" applyNumberFormat="0" applyAlignment="0" applyProtection="0"/>
    <xf numFmtId="0" fontId="68" fillId="64" borderId="85" applyNumberFormat="0" applyAlignment="0" applyProtection="0"/>
    <xf numFmtId="0" fontId="131" fillId="78" borderId="85" applyNumberFormat="0" applyAlignment="0" applyProtection="0"/>
    <xf numFmtId="0" fontId="82" fillId="0" borderId="100" applyNumberFormat="0" applyFill="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14" fillId="5" borderId="107"/>
    <xf numFmtId="0" fontId="14" fillId="5" borderId="107"/>
    <xf numFmtId="0" fontId="87" fillId="78" borderId="99" applyNumberFormat="0" applyAlignment="0" applyProtection="0"/>
    <xf numFmtId="0" fontId="131" fillId="78" borderId="103" applyNumberFormat="0" applyAlignment="0" applyProtection="0"/>
    <xf numFmtId="0" fontId="152" fillId="78" borderId="105" applyNumberFormat="0" applyAlignment="0" applyProtection="0"/>
    <xf numFmtId="0" fontId="146" fillId="78" borderId="105" applyNumberFormat="0" applyAlignment="0" applyProtection="0"/>
    <xf numFmtId="0" fontId="151" fillId="0" borderId="106" applyNumberFormat="0" applyFill="0" applyAlignment="0" applyProtection="0"/>
    <xf numFmtId="0" fontId="129" fillId="64" borderId="103" applyNumberFormat="0" applyAlignment="0" applyProtection="0"/>
    <xf numFmtId="0" fontId="152" fillId="78" borderId="99" applyNumberFormat="0" applyAlignment="0" applyProtection="0"/>
    <xf numFmtId="0" fontId="146" fillId="78" borderId="99" applyNumberFormat="0" applyAlignment="0" applyProtection="0"/>
    <xf numFmtId="0" fontId="152" fillId="78" borderId="105" applyNumberFormat="0" applyAlignment="0" applyProtection="0"/>
    <xf numFmtId="0" fontId="131" fillId="78" borderId="103" applyNumberFormat="0" applyAlignment="0" applyProtection="0"/>
    <xf numFmtId="0" fontId="129" fillId="64" borderId="97" applyNumberFormat="0" applyAlignment="0" applyProtection="0"/>
    <xf numFmtId="0" fontId="132" fillId="78" borderId="103" applyNumberFormat="0" applyAlignment="0" applyProtection="0"/>
    <xf numFmtId="0" fontId="14" fillId="5" borderId="89"/>
    <xf numFmtId="0" fontId="132" fillId="78" borderId="103" applyNumberFormat="0" applyAlignment="0" applyProtection="0"/>
    <xf numFmtId="0" fontId="146" fillId="78" borderId="105" applyNumberFormat="0" applyAlignment="0" applyProtection="0"/>
    <xf numFmtId="0" fontId="15" fillId="67" borderId="104" applyNumberFormat="0" applyFont="0" applyAlignment="0" applyProtection="0"/>
    <xf numFmtId="0" fontId="15" fillId="67" borderId="104" applyNumberFormat="0" applyFont="0" applyAlignment="0" applyProtection="0"/>
    <xf numFmtId="0" fontId="68" fillId="64" borderId="103" applyNumberFormat="0" applyAlignment="0" applyProtection="0"/>
    <xf numFmtId="0" fontId="68" fillId="64" borderId="103" applyNumberFormat="0" applyAlignment="0" applyProtection="0"/>
    <xf numFmtId="0" fontId="129" fillId="64" borderId="103" applyNumberFormat="0" applyAlignment="0" applyProtection="0"/>
    <xf numFmtId="0" fontId="129" fillId="64" borderId="103" applyNumberFormat="0" applyAlignment="0" applyProtection="0"/>
    <xf numFmtId="0" fontId="68" fillId="64" borderId="103" applyNumberFormat="0" applyAlignment="0" applyProtection="0"/>
    <xf numFmtId="0" fontId="15" fillId="67" borderId="98" applyNumberFormat="0" applyFont="0" applyAlignment="0" applyProtection="0"/>
    <xf numFmtId="0" fontId="146" fillId="78" borderId="99" applyNumberFormat="0" applyAlignment="0" applyProtection="0"/>
    <xf numFmtId="0" fontId="66" fillId="0" borderId="106" applyNumberFormat="0" applyFill="0" applyAlignment="0" applyProtection="0"/>
    <xf numFmtId="0" fontId="15" fillId="67" borderId="98" applyNumberFormat="0" applyFont="0" applyAlignment="0" applyProtection="0"/>
    <xf numFmtId="0" fontId="132" fillId="78" borderId="97" applyNumberFormat="0" applyAlignment="0" applyProtection="0"/>
    <xf numFmtId="0" fontId="152" fillId="78" borderId="105" applyNumberFormat="0" applyAlignment="0" applyProtection="0"/>
    <xf numFmtId="0" fontId="132" fillId="78" borderId="103" applyNumberFormat="0" applyAlignment="0" applyProtection="0"/>
    <xf numFmtId="0" fontId="66" fillId="0" borderId="106" applyNumberFormat="0" applyFill="0" applyAlignment="0" applyProtection="0"/>
    <xf numFmtId="0" fontId="15" fillId="67" borderId="104" applyNumberFormat="0" applyFont="0" applyAlignment="0" applyProtection="0"/>
    <xf numFmtId="0" fontId="15" fillId="67" borderId="104" applyNumberFormat="0" applyFont="0" applyAlignment="0" applyProtection="0"/>
    <xf numFmtId="0" fontId="131" fillId="78" borderId="103" applyNumberFormat="0" applyAlignment="0" applyProtection="0"/>
    <xf numFmtId="0" fontId="12" fillId="0" borderId="102">
      <alignment horizontal="left" vertical="center"/>
    </xf>
    <xf numFmtId="0" fontId="152" fillId="78" borderId="105" applyNumberFormat="0" applyAlignment="0" applyProtection="0"/>
    <xf numFmtId="0" fontId="14" fillId="5" borderId="101"/>
    <xf numFmtId="0" fontId="146" fillId="78" borderId="111" applyNumberFormat="0" applyAlignment="0" applyProtection="0"/>
    <xf numFmtId="0" fontId="151" fillId="0" borderId="118" applyNumberFormat="0" applyFill="0" applyAlignment="0" applyProtection="0"/>
    <xf numFmtId="0" fontId="152" fillId="78" borderId="117" applyNumberFormat="0" applyAlignment="0" applyProtection="0"/>
    <xf numFmtId="0" fontId="132" fillId="78" borderId="109" applyNumberFormat="0" applyAlignment="0" applyProtection="0"/>
    <xf numFmtId="0" fontId="129" fillId="64" borderId="85" applyNumberFormat="0" applyAlignment="0" applyProtection="0"/>
    <xf numFmtId="0" fontId="131" fillId="78" borderId="85" applyNumberFormat="0" applyAlignment="0" applyProtection="0"/>
    <xf numFmtId="0" fontId="131" fillId="78" borderId="85" applyNumberFormat="0" applyAlignment="0" applyProtection="0"/>
    <xf numFmtId="0" fontId="132" fillId="78" borderId="85" applyNumberFormat="0" applyAlignment="0" applyProtection="0"/>
    <xf numFmtId="0" fontId="132" fillId="78" borderId="97" applyNumberFormat="0" applyAlignment="0" applyProtection="0"/>
    <xf numFmtId="0" fontId="146" fillId="78" borderId="99" applyNumberFormat="0" applyAlignment="0" applyProtection="0"/>
    <xf numFmtId="0" fontId="91" fillId="0" borderId="2">
      <alignment horizontal="center" vertical="center" wrapText="1"/>
    </xf>
    <xf numFmtId="0" fontId="129" fillId="64" borderId="85" applyNumberFormat="0" applyAlignment="0" applyProtection="0"/>
    <xf numFmtId="0" fontId="68" fillId="64" borderId="85" applyNumberFormat="0" applyAlignment="0" applyProtection="0"/>
    <xf numFmtId="0" fontId="68" fillId="64" borderId="85" applyNumberFormat="0" applyAlignment="0" applyProtection="0"/>
    <xf numFmtId="0" fontId="15" fillId="67" borderId="86" applyNumberFormat="0" applyFont="0" applyAlignment="0" applyProtection="0"/>
    <xf numFmtId="0" fontId="146" fillId="78" borderId="87" applyNumberFormat="0" applyAlignment="0" applyProtection="0"/>
    <xf numFmtId="0" fontId="85" fillId="64" borderId="97" applyNumberFormat="0" applyAlignment="0" applyProtection="0"/>
    <xf numFmtId="0" fontId="85" fillId="64" borderId="97" applyNumberFormat="0" applyAlignment="0" applyProtection="0"/>
    <xf numFmtId="0" fontId="86" fillId="78" borderId="97" applyNumberFormat="0" applyAlignment="0" applyProtection="0"/>
    <xf numFmtId="0" fontId="82" fillId="0" borderId="88" applyNumberFormat="0" applyFill="0" applyAlignment="0" applyProtection="0"/>
    <xf numFmtId="0" fontId="14" fillId="5" borderId="89"/>
    <xf numFmtId="0" fontId="82" fillId="0" borderId="100" applyNumberFormat="0" applyFill="0" applyAlignment="0" applyProtection="0"/>
    <xf numFmtId="0" fontId="15" fillId="67" borderId="86" applyNumberFormat="0" applyFont="0" applyAlignment="0" applyProtection="0"/>
    <xf numFmtId="0" fontId="15" fillId="67" borderId="86" applyNumberFormat="0" applyFont="0" applyAlignment="0" applyProtection="0"/>
    <xf numFmtId="0" fontId="151" fillId="0" borderId="88" applyNumberFormat="0" applyFill="0" applyAlignment="0" applyProtection="0"/>
    <xf numFmtId="0" fontId="152" fillId="78" borderId="87" applyNumberFormat="0" applyAlignment="0" applyProtection="0"/>
    <xf numFmtId="0" fontId="152" fillId="78" borderId="87" applyNumberFormat="0" applyAlignment="0" applyProtection="0"/>
    <xf numFmtId="0" fontId="91" fillId="0" borderId="2">
      <alignment horizontal="center" vertical="center" wrapText="1"/>
    </xf>
    <xf numFmtId="0" fontId="146" fillId="78" borderId="87" applyNumberFormat="0" applyAlignment="0" applyProtection="0"/>
    <xf numFmtId="0" fontId="132" fillId="78" borderId="85" applyNumberFormat="0" applyAlignment="0" applyProtection="0"/>
    <xf numFmtId="0" fontId="86" fillId="78"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7" fillId="78" borderId="99" applyNumberFormat="0" applyAlignment="0" applyProtection="0"/>
    <xf numFmtId="0" fontId="66" fillId="0" borderId="88" applyNumberFormat="0" applyFill="0" applyAlignment="0" applyProtection="0"/>
    <xf numFmtId="0" fontId="85" fillId="64" borderId="97" applyNumberFormat="0" applyAlignment="0" applyProtection="0"/>
    <xf numFmtId="0" fontId="87" fillId="78" borderId="105" applyNumberFormat="0" applyAlignment="0" applyProtection="0"/>
    <xf numFmtId="0" fontId="71" fillId="67" borderId="104" applyNumberFormat="0" applyFont="0" applyAlignment="0" applyProtection="0"/>
    <xf numFmtId="0" fontId="146" fillId="78" borderId="105" applyNumberFormat="0" applyAlignment="0" applyProtection="0"/>
    <xf numFmtId="0" fontId="15" fillId="67" borderId="104" applyNumberFormat="0" applyFont="0" applyAlignment="0" applyProtection="0"/>
    <xf numFmtId="0" fontId="14" fillId="5" borderId="89"/>
    <xf numFmtId="0" fontId="131" fillId="78" borderId="103" applyNumberFormat="0" applyAlignment="0" applyProtection="0"/>
    <xf numFmtId="0" fontId="15" fillId="67" borderId="104" applyNumberFormat="0" applyFont="0" applyAlignment="0" applyProtection="0"/>
    <xf numFmtId="0" fontId="151" fillId="0" borderId="106" applyNumberFormat="0" applyFill="0" applyAlignment="0" applyProtection="0"/>
    <xf numFmtId="0" fontId="146" fillId="78" borderId="105" applyNumberFormat="0" applyAlignment="0" applyProtection="0"/>
    <xf numFmtId="0" fontId="14" fillId="5" borderId="101"/>
    <xf numFmtId="0" fontId="14" fillId="5" borderId="101"/>
    <xf numFmtId="0" fontId="132" fillId="78" borderId="103" applyNumberFormat="0" applyAlignment="0" applyProtection="0"/>
    <xf numFmtId="0" fontId="66" fillId="0" borderId="106" applyNumberFormat="0" applyFill="0" applyAlignment="0" applyProtection="0"/>
    <xf numFmtId="0" fontId="131" fillId="78" borderId="97" applyNumberFormat="0" applyAlignment="0" applyProtection="0"/>
    <xf numFmtId="0" fontId="132" fillId="78" borderId="97" applyNumberFormat="0" applyAlignment="0" applyProtection="0"/>
    <xf numFmtId="0" fontId="129" fillId="64" borderId="103" applyNumberFormat="0" applyAlignment="0" applyProtection="0"/>
    <xf numFmtId="0" fontId="152" fillId="78" borderId="105" applyNumberFormat="0" applyAlignment="0" applyProtection="0"/>
    <xf numFmtId="0" fontId="68" fillId="64" borderId="97" applyNumberFormat="0" applyAlignment="0" applyProtection="0"/>
    <xf numFmtId="0" fontId="15" fillId="67" borderId="104" applyNumberFormat="0" applyFont="0" applyAlignment="0" applyProtection="0"/>
    <xf numFmtId="0" fontId="151" fillId="0" borderId="106" applyNumberFormat="0" applyFill="0" applyAlignment="0" applyProtection="0"/>
    <xf numFmtId="0" fontId="152" fillId="78" borderId="105" applyNumberFormat="0" applyAlignment="0" applyProtection="0"/>
    <xf numFmtId="0" fontId="14" fillId="5" borderId="89"/>
    <xf numFmtId="0" fontId="85" fillId="64" borderId="97" applyNumberFormat="0" applyAlignment="0" applyProtection="0"/>
    <xf numFmtId="0" fontId="87" fillId="78" borderId="99" applyNumberFormat="0" applyAlignment="0" applyProtection="0"/>
    <xf numFmtId="0" fontId="151" fillId="0" borderId="94" applyNumberFormat="0" applyFill="0" applyAlignment="0" applyProtection="0"/>
    <xf numFmtId="0" fontId="152" fillId="78" borderId="93" applyNumberFormat="0" applyAlignment="0" applyProtection="0"/>
    <xf numFmtId="0" fontId="12" fillId="0" borderId="90">
      <alignment horizontal="left" vertical="center"/>
    </xf>
    <xf numFmtId="0" fontId="71" fillId="67" borderId="86" applyNumberFormat="0" applyFont="0" applyAlignment="0" applyProtection="0"/>
    <xf numFmtId="0" fontId="71" fillId="67" borderId="86" applyNumberFormat="0" applyFont="0" applyAlignment="0" applyProtection="0"/>
    <xf numFmtId="0" fontId="131" fillId="78" borderId="91" applyNumberFormat="0" applyAlignment="0" applyProtection="0"/>
    <xf numFmtId="0" fontId="15" fillId="67" borderId="92" applyNumberFormat="0" applyFont="0" applyAlignment="0" applyProtection="0"/>
    <xf numFmtId="0" fontId="15" fillId="67" borderId="92" applyNumberFormat="0" applyFont="0" applyAlignment="0" applyProtection="0"/>
    <xf numFmtId="0" fontId="15" fillId="67" borderId="92" applyNumberFormat="0" applyFont="0" applyAlignment="0" applyProtection="0"/>
    <xf numFmtId="0" fontId="87" fillId="78" borderId="87" applyNumberFormat="0" applyAlignment="0" applyProtection="0"/>
    <xf numFmtId="0" fontId="66" fillId="0" borderId="94" applyNumberFormat="0" applyFill="0" applyAlignment="0" applyProtection="0"/>
    <xf numFmtId="0" fontId="146" fillId="78" borderId="93" applyNumberFormat="0" applyAlignment="0" applyProtection="0"/>
    <xf numFmtId="0" fontId="129" fillId="64" borderId="91" applyNumberFormat="0" applyAlignment="0" applyProtection="0"/>
    <xf numFmtId="0" fontId="132" fillId="78" borderId="91" applyNumberFormat="0" applyAlignment="0" applyProtection="0"/>
    <xf numFmtId="0" fontId="152" fillId="78" borderId="93" applyNumberFormat="0" applyAlignment="0" applyProtection="0"/>
    <xf numFmtId="0" fontId="152" fillId="78" borderId="93" applyNumberFormat="0" applyAlignment="0" applyProtection="0"/>
    <xf numFmtId="0" fontId="152" fillId="78" borderId="93" applyNumberFormat="0" applyAlignment="0" applyProtection="0"/>
    <xf numFmtId="0" fontId="15" fillId="67" borderId="92" applyNumberFormat="0" applyFont="0" applyAlignment="0" applyProtection="0"/>
    <xf numFmtId="0" fontId="82" fillId="0" borderId="88" applyNumberFormat="0" applyFill="0" applyAlignment="0" applyProtection="0"/>
    <xf numFmtId="0" fontId="132" fillId="78" borderId="85" applyNumberFormat="0" applyAlignment="0" applyProtection="0"/>
    <xf numFmtId="0" fontId="131" fillId="78" borderId="91" applyNumberFormat="0" applyAlignment="0" applyProtection="0"/>
    <xf numFmtId="0" fontId="151" fillId="0" borderId="88" applyNumberFormat="0" applyFill="0" applyAlignment="0" applyProtection="0"/>
    <xf numFmtId="0" fontId="15" fillId="67" borderId="86" applyNumberFormat="0" applyFont="0" applyAlignment="0" applyProtection="0"/>
    <xf numFmtId="0" fontId="15" fillId="67" borderId="86" applyNumberFormat="0" applyFont="0" applyAlignment="0" applyProtection="0"/>
    <xf numFmtId="0" fontId="71" fillId="67" borderId="98" applyNumberFormat="0" applyFont="0" applyAlignment="0" applyProtection="0"/>
    <xf numFmtId="0" fontId="86" fillId="78" borderId="97" applyNumberFormat="0" applyAlignment="0" applyProtection="0"/>
    <xf numFmtId="0" fontId="71" fillId="67" borderId="86" applyNumberFormat="0" applyFont="0" applyAlignment="0" applyProtection="0"/>
    <xf numFmtId="0" fontId="66" fillId="0" borderId="94" applyNumberFormat="0" applyFill="0" applyAlignment="0" applyProtection="0"/>
    <xf numFmtId="0" fontId="146" fillId="78" borderId="87" applyNumberFormat="0" applyAlignment="0" applyProtection="0"/>
    <xf numFmtId="0" fontId="152" fillId="78" borderId="93" applyNumberFormat="0" applyAlignment="0" applyProtection="0"/>
    <xf numFmtId="0" fontId="151" fillId="0" borderId="94" applyNumberFormat="0" applyFill="0" applyAlignment="0" applyProtection="0"/>
    <xf numFmtId="0" fontId="15" fillId="67" borderId="92" applyNumberFormat="0" applyFont="0" applyAlignment="0" applyProtection="0"/>
    <xf numFmtId="0" fontId="82" fillId="0" borderId="100" applyNumberFormat="0" applyFill="0" applyAlignment="0" applyProtection="0"/>
    <xf numFmtId="0" fontId="15" fillId="67" borderId="86" applyNumberFormat="0" applyFont="0" applyAlignment="0" applyProtection="0"/>
    <xf numFmtId="0" fontId="68" fillId="64" borderId="85" applyNumberFormat="0" applyAlignment="0" applyProtection="0"/>
    <xf numFmtId="0" fontId="152" fillId="78" borderId="93" applyNumberFormat="0" applyAlignment="0" applyProtection="0"/>
    <xf numFmtId="0" fontId="71" fillId="67" borderId="98" applyNumberFormat="0" applyFont="0" applyAlignment="0" applyProtection="0"/>
    <xf numFmtId="0" fontId="68" fillId="64" borderId="91" applyNumberFormat="0" applyAlignment="0" applyProtection="0"/>
    <xf numFmtId="0" fontId="129" fillId="64" borderId="91" applyNumberFormat="0" applyAlignment="0" applyProtection="0"/>
    <xf numFmtId="0" fontId="129" fillId="64" borderId="91" applyNumberFormat="0" applyAlignment="0" applyProtection="0"/>
    <xf numFmtId="0" fontId="129" fillId="64" borderId="91" applyNumberFormat="0" applyAlignment="0" applyProtection="0"/>
    <xf numFmtId="0" fontId="132" fillId="78" borderId="85" applyNumberFormat="0" applyAlignment="0" applyProtection="0"/>
    <xf numFmtId="0" fontId="131" fillId="78" borderId="85" applyNumberFormat="0" applyAlignment="0" applyProtection="0"/>
    <xf numFmtId="0" fontId="68" fillId="64" borderId="91" applyNumberFormat="0" applyAlignment="0" applyProtection="0"/>
    <xf numFmtId="0" fontId="68" fillId="64" borderId="91" applyNumberFormat="0" applyAlignment="0" applyProtection="0"/>
    <xf numFmtId="0" fontId="15" fillId="67" borderId="92" applyNumberFormat="0" applyFont="0" applyAlignment="0" applyProtection="0"/>
    <xf numFmtId="0" fontId="66" fillId="0" borderId="94" applyNumberFormat="0" applyFill="0" applyAlignment="0" applyProtection="0"/>
    <xf numFmtId="0" fontId="15" fillId="67" borderId="92" applyNumberFormat="0" applyFont="0" applyAlignment="0" applyProtection="0"/>
    <xf numFmtId="0" fontId="132" fillId="78" borderId="91" applyNumberFormat="0" applyAlignment="0" applyProtection="0"/>
    <xf numFmtId="0" fontId="85" fillId="64" borderId="85" applyNumberFormat="0" applyAlignment="0" applyProtection="0"/>
    <xf numFmtId="0" fontId="132" fillId="78" borderId="91" applyNumberFormat="0" applyAlignment="0" applyProtection="0"/>
    <xf numFmtId="0" fontId="146" fillId="78" borderId="93" applyNumberFormat="0" applyAlignment="0" applyProtection="0"/>
    <xf numFmtId="0" fontId="85" fillId="64" borderId="97" applyNumberFormat="0" applyAlignment="0" applyProtection="0"/>
    <xf numFmtId="0" fontId="132" fillId="78" borderId="91" applyNumberFormat="0" applyAlignment="0" applyProtection="0"/>
    <xf numFmtId="0" fontId="132" fillId="78" borderId="91" applyNumberFormat="0" applyAlignment="0" applyProtection="0"/>
    <xf numFmtId="0" fontId="132" fillId="78" borderId="91" applyNumberFormat="0" applyAlignment="0" applyProtection="0"/>
    <xf numFmtId="0" fontId="146" fillId="78" borderId="93" applyNumberFormat="0" applyAlignment="0" applyProtection="0"/>
    <xf numFmtId="0" fontId="68" fillId="64" borderId="91" applyNumberFormat="0" applyAlignment="0" applyProtection="0"/>
    <xf numFmtId="0" fontId="129" fillId="64" borderId="85" applyNumberFormat="0" applyAlignment="0" applyProtection="0"/>
    <xf numFmtId="0" fontId="82" fillId="0" borderId="100" applyNumberFormat="0" applyFill="0" applyAlignment="0" applyProtection="0"/>
    <xf numFmtId="0" fontId="86" fillId="78" borderId="85" applyNumberFormat="0" applyAlignment="0" applyProtection="0"/>
    <xf numFmtId="0" fontId="131" fillId="78" borderId="91" applyNumberFormat="0" applyAlignment="0" applyProtection="0"/>
    <xf numFmtId="0" fontId="146" fillId="78" borderId="93" applyNumberFormat="0" applyAlignment="0" applyProtection="0"/>
    <xf numFmtId="0" fontId="15" fillId="67" borderId="92" applyNumberFormat="0" applyFont="0" applyAlignment="0" applyProtection="0"/>
    <xf numFmtId="0" fontId="152" fillId="78" borderId="93" applyNumberFormat="0" applyAlignment="0" applyProtection="0"/>
    <xf numFmtId="0" fontId="66" fillId="0" borderId="88" applyNumberFormat="0" applyFill="0" applyAlignment="0" applyProtection="0"/>
    <xf numFmtId="0" fontId="131" fillId="78" borderId="91" applyNumberFormat="0" applyAlignment="0" applyProtection="0"/>
    <xf numFmtId="0" fontId="146" fillId="78" borderId="87" applyNumberFormat="0" applyAlignment="0" applyProtection="0"/>
    <xf numFmtId="0" fontId="152" fillId="78" borderId="87" applyNumberFormat="0" applyAlignment="0" applyProtection="0"/>
    <xf numFmtId="0" fontId="152" fillId="78" borderId="87" applyNumberFormat="0" applyAlignment="0" applyProtection="0"/>
    <xf numFmtId="0" fontId="87" fillId="78" borderId="87" applyNumberFormat="0" applyAlignment="0" applyProtection="0"/>
    <xf numFmtId="0" fontId="129" fillId="64" borderId="91" applyNumberFormat="0" applyAlignment="0" applyProtection="0"/>
    <xf numFmtId="0" fontId="87" fillId="78" borderId="99" applyNumberFormat="0" applyAlignment="0" applyProtection="0"/>
    <xf numFmtId="0" fontId="14" fillId="5" borderId="89"/>
    <xf numFmtId="0" fontId="14" fillId="5" borderId="89"/>
    <xf numFmtId="0" fontId="146" fillId="78" borderId="93" applyNumberFormat="0" applyAlignment="0" applyProtection="0"/>
    <xf numFmtId="0" fontId="151" fillId="0" borderId="94" applyNumberFormat="0" applyFill="0" applyAlignment="0" applyProtection="0"/>
    <xf numFmtId="0" fontId="146" fillId="78" borderId="93" applyNumberFormat="0" applyAlignment="0" applyProtection="0"/>
    <xf numFmtId="0" fontId="152" fillId="78" borderId="93" applyNumberFormat="0" applyAlignment="0" applyProtection="0"/>
    <xf numFmtId="0" fontId="151" fillId="0" borderId="94" applyNumberFormat="0" applyFill="0" applyAlignment="0" applyProtection="0"/>
    <xf numFmtId="0" fontId="15" fillId="67" borderId="92" applyNumberFormat="0" applyFont="0" applyAlignment="0" applyProtection="0"/>
    <xf numFmtId="0" fontId="131" fillId="78" borderId="91" applyNumberFormat="0" applyAlignment="0" applyProtection="0"/>
    <xf numFmtId="0" fontId="131" fillId="78" borderId="91" applyNumberFormat="0" applyAlignment="0" applyProtection="0"/>
    <xf numFmtId="0" fontId="85" fillId="64" borderId="85" applyNumberFormat="0" applyAlignment="0" applyProtection="0"/>
    <xf numFmtId="0" fontId="85" fillId="64" borderId="97" applyNumberFormat="0" applyAlignment="0" applyProtection="0"/>
    <xf numFmtId="0" fontId="15" fillId="67" borderId="92" applyNumberFormat="0" applyFont="0" applyAlignment="0" applyProtection="0"/>
    <xf numFmtId="0" fontId="146" fillId="78" borderId="93" applyNumberFormat="0" applyAlignment="0" applyProtection="0"/>
    <xf numFmtId="0" fontId="86" fillId="78" borderId="97" applyNumberFormat="0" applyAlignment="0" applyProtection="0"/>
    <xf numFmtId="0" fontId="14" fillId="5" borderId="95"/>
    <xf numFmtId="0" fontId="14" fillId="5" borderId="95"/>
    <xf numFmtId="0" fontId="14" fillId="5" borderId="89"/>
    <xf numFmtId="0" fontId="82" fillId="0" borderId="100" applyNumberFormat="0" applyFill="0" applyAlignment="0" applyProtection="0"/>
    <xf numFmtId="0" fontId="87" fillId="78" borderId="99" applyNumberFormat="0" applyAlignment="0" applyProtection="0"/>
    <xf numFmtId="0" fontId="87" fillId="78" borderId="99"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7" fillId="78" borderId="87" applyNumberFormat="0" applyAlignment="0" applyProtection="0"/>
    <xf numFmtId="0" fontId="71" fillId="67" borderId="98" applyNumberFormat="0" applyFont="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71" fillId="67" borderId="92" applyNumberFormat="0" applyFon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71" fillId="67" borderId="86" applyNumberFormat="0" applyFont="0" applyAlignment="0" applyProtection="0"/>
    <xf numFmtId="0" fontId="66" fillId="0" borderId="106" applyNumberFormat="0" applyFill="0" applyAlignment="0" applyProtection="0"/>
    <xf numFmtId="0" fontId="71" fillId="67" borderId="98" applyNumberFormat="0" applyFon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85" applyNumberFormat="0" applyAlignment="0" applyProtection="0"/>
    <xf numFmtId="0" fontId="82" fillId="0" borderId="100" applyNumberFormat="0" applyFill="0" applyAlignment="0" applyProtection="0"/>
    <xf numFmtId="0" fontId="86" fillId="78" borderId="91" applyNumberForma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71" fillId="67" borderId="92" applyNumberFormat="0" applyFont="0" applyAlignment="0" applyProtection="0"/>
    <xf numFmtId="0" fontId="71" fillId="67" borderId="98" applyNumberFormat="0" applyFont="0" applyAlignment="0" applyProtection="0"/>
    <xf numFmtId="0" fontId="86" fillId="78" borderId="97"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7" applyNumberFormat="0" applyAlignment="0" applyProtection="0"/>
    <xf numFmtId="0" fontId="86" fillId="78" borderId="85" applyNumberFormat="0" applyAlignment="0" applyProtection="0"/>
    <xf numFmtId="0" fontId="85" fillId="64" borderId="97" applyNumberFormat="0" applyAlignment="0" applyProtection="0"/>
    <xf numFmtId="0" fontId="86" fillId="78" borderId="91"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6" fillId="78" borderId="91" applyNumberFormat="0" applyAlignment="0" applyProtection="0"/>
    <xf numFmtId="0" fontId="87" fillId="78" borderId="93" applyNumberFormat="0" applyAlignment="0" applyProtection="0"/>
    <xf numFmtId="0" fontId="86" fillId="78" borderId="97" applyNumberFormat="0" applyAlignment="0" applyProtection="0"/>
    <xf numFmtId="0" fontId="87" fillId="78" borderId="87" applyNumberFormat="0" applyAlignment="0" applyProtection="0"/>
    <xf numFmtId="0" fontId="71" fillId="67" borderId="98" applyNumberFormat="0" applyFont="0" applyAlignment="0" applyProtection="0"/>
    <xf numFmtId="0" fontId="71" fillId="67" borderId="92" applyNumberFormat="0" applyFon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87" applyNumberFormat="0" applyAlignment="0" applyProtection="0"/>
    <xf numFmtId="0" fontId="71" fillId="67" borderId="98" applyNumberFormat="0" applyFont="0" applyAlignment="0" applyProtection="0"/>
    <xf numFmtId="0" fontId="85" fillId="64" borderId="91" applyNumberFormat="0" applyAlignment="0" applyProtection="0"/>
    <xf numFmtId="0" fontId="71" fillId="67" borderId="92" applyNumberFormat="0" applyFont="0" applyAlignment="0" applyProtection="0"/>
    <xf numFmtId="0" fontId="85" fillId="64" borderId="97"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7" applyNumberFormat="0" applyAlignment="0" applyProtection="0"/>
    <xf numFmtId="0" fontId="71" fillId="67" borderId="86" applyNumberFormat="0" applyFont="0" applyAlignment="0" applyProtection="0"/>
    <xf numFmtId="0" fontId="82" fillId="0" borderId="94" applyNumberFormat="0" applyFill="0" applyAlignment="0" applyProtection="0"/>
    <xf numFmtId="0" fontId="82" fillId="0" borderId="100" applyNumberFormat="0" applyFill="0" applyAlignment="0" applyProtection="0"/>
    <xf numFmtId="0" fontId="86" fillId="78" borderId="91"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7" fillId="78" borderId="93"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5" fillId="64" borderId="91" applyNumberFormat="0" applyAlignment="0" applyProtection="0"/>
    <xf numFmtId="0" fontId="86" fillId="78" borderId="91" applyNumberFormat="0" applyAlignment="0" applyProtection="0"/>
    <xf numFmtId="0" fontId="71" fillId="67" borderId="92" applyNumberFormat="0" applyFont="0" applyAlignment="0" applyProtection="0"/>
    <xf numFmtId="0" fontId="87" fillId="78" borderId="93"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6" fillId="78" borderId="91" applyNumberFormat="0" applyAlignment="0" applyProtection="0"/>
    <xf numFmtId="0" fontId="82" fillId="0" borderId="94" applyNumberFormat="0" applyFill="0" applyAlignment="0" applyProtection="0"/>
    <xf numFmtId="0" fontId="86" fillId="78" borderId="97"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7" applyNumberFormat="0" applyAlignment="0" applyProtection="0"/>
    <xf numFmtId="0" fontId="87" fillId="78" borderId="99" applyNumberFormat="0" applyAlignment="0" applyProtection="0"/>
    <xf numFmtId="0" fontId="87" fillId="78" borderId="87" applyNumberFormat="0" applyAlignment="0" applyProtection="0"/>
    <xf numFmtId="0" fontId="85" fillId="64" borderId="97"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7" fillId="78" borderId="93" applyNumberFormat="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71" fillId="67" borderId="92" applyNumberFormat="0" applyFon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71" fillId="67" borderId="86" applyNumberFormat="0" applyFont="0" applyAlignment="0" applyProtection="0"/>
    <xf numFmtId="0" fontId="86" fillId="78" borderId="91" applyNumberFormat="0" applyAlignment="0" applyProtection="0"/>
    <xf numFmtId="0" fontId="82" fillId="0" borderId="94" applyNumberFormat="0" applyFill="0" applyAlignment="0" applyProtection="0"/>
    <xf numFmtId="0" fontId="86" fillId="78" borderId="97" applyNumberFormat="0" applyAlignment="0" applyProtection="0"/>
    <xf numFmtId="0" fontId="87" fillId="78" borderId="99"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5" fillId="64" borderId="91"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2" fillId="0" borderId="88" applyNumberFormat="0" applyFill="0" applyAlignment="0" applyProtection="0"/>
    <xf numFmtId="0" fontId="82" fillId="0" borderId="100" applyNumberFormat="0" applyFill="0" applyAlignment="0" applyProtection="0"/>
    <xf numFmtId="0" fontId="86" fillId="78" borderId="91" applyNumberFormat="0" applyAlignment="0" applyProtection="0"/>
    <xf numFmtId="0" fontId="87" fillId="78" borderId="87"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6" fillId="78" borderId="85" applyNumberFormat="0" applyAlignment="0" applyProtection="0"/>
    <xf numFmtId="0" fontId="85" fillId="64" borderId="97" applyNumberFormat="0" applyAlignment="0" applyProtection="0"/>
    <xf numFmtId="0" fontId="86" fillId="78" borderId="85" applyNumberFormat="0" applyAlignment="0" applyProtection="0"/>
    <xf numFmtId="0" fontId="82" fillId="0" borderId="100" applyNumberFormat="0" applyFill="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71" fillId="67" borderId="92" applyNumberFormat="0" applyFont="0" applyAlignment="0" applyProtection="0"/>
    <xf numFmtId="0" fontId="86" fillId="78" borderId="91"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7" fillId="78" borderId="99" applyNumberFormat="0" applyAlignment="0" applyProtection="0"/>
    <xf numFmtId="0" fontId="87" fillId="78" borderId="87" applyNumberFormat="0" applyAlignment="0" applyProtection="0"/>
    <xf numFmtId="0" fontId="87" fillId="78" borderId="99" applyNumberFormat="0" applyAlignment="0" applyProtection="0"/>
    <xf numFmtId="0" fontId="86" fillId="78" borderId="85" applyNumberFormat="0" applyAlignment="0" applyProtection="0"/>
    <xf numFmtId="0" fontId="82" fillId="0" borderId="100" applyNumberFormat="0" applyFill="0" applyAlignment="0" applyProtection="0"/>
    <xf numFmtId="0" fontId="82" fillId="0" borderId="94" applyNumberFormat="0" applyFill="0" applyAlignment="0" applyProtection="0"/>
    <xf numFmtId="0" fontId="71" fillId="67" borderId="92" applyNumberFormat="0" applyFont="0" applyAlignment="0" applyProtection="0"/>
    <xf numFmtId="0" fontId="85" fillId="64" borderId="91" applyNumberFormat="0" applyAlignment="0" applyProtection="0"/>
    <xf numFmtId="0" fontId="71" fillId="67" borderId="92" applyNumberFormat="0" applyFont="0" applyAlignment="0" applyProtection="0"/>
    <xf numFmtId="0" fontId="86" fillId="78" borderId="91" applyNumberFormat="0" applyAlignment="0" applyProtection="0"/>
    <xf numFmtId="0" fontId="87" fillId="78" borderId="93" applyNumberFormat="0" applyAlignment="0" applyProtection="0"/>
    <xf numFmtId="0" fontId="71" fillId="67" borderId="92" applyNumberFormat="0" applyFon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7"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7" applyNumberFormat="0" applyAlignment="0" applyProtection="0"/>
    <xf numFmtId="0" fontId="86" fillId="78" borderId="91" applyNumberForma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71" fillId="67" borderId="92" applyNumberFormat="0" applyFont="0" applyAlignment="0" applyProtection="0"/>
    <xf numFmtId="0" fontId="71" fillId="67" borderId="86" applyNumberFormat="0" applyFont="0" applyAlignment="0" applyProtection="0"/>
    <xf numFmtId="0" fontId="86" fillId="78" borderId="97" applyNumberFormat="0" applyAlignment="0" applyProtection="0"/>
    <xf numFmtId="0" fontId="71" fillId="67" borderId="98" applyNumberFormat="0" applyFont="0" applyAlignment="0" applyProtection="0"/>
    <xf numFmtId="0" fontId="87" fillId="78" borderId="87" applyNumberFormat="0" applyAlignment="0" applyProtection="0"/>
    <xf numFmtId="0" fontId="85" fillId="64" borderId="97"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9" applyNumberFormat="0" applyAlignment="0" applyProtection="0"/>
    <xf numFmtId="0" fontId="86" fillId="78" borderId="85" applyNumberFormat="0" applyAlignment="0" applyProtection="0"/>
    <xf numFmtId="0" fontId="86" fillId="78" borderId="97" applyNumberFormat="0" applyAlignment="0" applyProtection="0"/>
    <xf numFmtId="0" fontId="86" fillId="78" borderId="91"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6" fillId="78" borderId="91" applyNumberFormat="0" applyAlignment="0" applyProtection="0"/>
    <xf numFmtId="0" fontId="87" fillId="78" borderId="93" applyNumberFormat="0" applyAlignment="0" applyProtection="0"/>
    <xf numFmtId="0" fontId="82" fillId="0" borderId="100" applyNumberFormat="0" applyFill="0" applyAlignment="0" applyProtection="0"/>
    <xf numFmtId="0" fontId="87" fillId="78" borderId="87" applyNumberFormat="0" applyAlignment="0" applyProtection="0"/>
    <xf numFmtId="0" fontId="71" fillId="67" borderId="98" applyNumberFormat="0" applyFont="0" applyAlignment="0" applyProtection="0"/>
    <xf numFmtId="0" fontId="71" fillId="67" borderId="92" applyNumberFormat="0" applyFon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7" applyNumberFormat="0" applyAlignment="0" applyProtection="0"/>
    <xf numFmtId="0" fontId="86" fillId="78" borderId="91" applyNumberFormat="0" applyAlignment="0" applyProtection="0"/>
    <xf numFmtId="0" fontId="82" fillId="0" borderId="88" applyNumberFormat="0" applyFill="0" applyAlignment="0" applyProtection="0"/>
    <xf numFmtId="0" fontId="82" fillId="0" borderId="100" applyNumberFormat="0" applyFill="0" applyAlignment="0" applyProtection="0"/>
    <xf numFmtId="0" fontId="85" fillId="64" borderId="91" applyNumberFormat="0" applyAlignment="0" applyProtection="0"/>
    <xf numFmtId="0" fontId="71" fillId="67" borderId="92" applyNumberFormat="0" applyFont="0" applyAlignment="0" applyProtection="0"/>
    <xf numFmtId="0" fontId="86" fillId="78" borderId="97"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7" fillId="78" borderId="93"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6" fillId="78" borderId="97" applyNumberFormat="0" applyAlignment="0" applyProtection="0"/>
    <xf numFmtId="0" fontId="85" fillId="64" borderId="91" applyNumberFormat="0" applyAlignment="0" applyProtection="0"/>
    <xf numFmtId="0" fontId="86" fillId="78" borderId="91" applyNumberFormat="0" applyAlignment="0" applyProtection="0"/>
    <xf numFmtId="0" fontId="71" fillId="67" borderId="92" applyNumberFormat="0" applyFont="0" applyAlignment="0" applyProtection="0"/>
    <xf numFmtId="0" fontId="87" fillId="78" borderId="93"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6" fillId="78" borderId="91" applyNumberFormat="0" applyAlignment="0" applyProtection="0"/>
    <xf numFmtId="0" fontId="82" fillId="0" borderId="94" applyNumberFormat="0" applyFill="0" applyAlignment="0" applyProtection="0"/>
    <xf numFmtId="0" fontId="82" fillId="0" borderId="88" applyNumberFormat="0" applyFill="0" applyAlignment="0" applyProtection="0"/>
    <xf numFmtId="0" fontId="86" fillId="78" borderId="97"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86" applyNumberFormat="0" applyFont="0" applyAlignment="0" applyProtection="0"/>
    <xf numFmtId="0" fontId="85" fillId="64" borderId="97" applyNumberFormat="0" applyAlignment="0" applyProtection="0"/>
    <xf numFmtId="0" fontId="87" fillId="78" borderId="87" applyNumberFormat="0" applyAlignment="0" applyProtection="0"/>
    <xf numFmtId="0" fontId="82" fillId="0" borderId="100"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7" fillId="78" borderId="93" applyNumberFormat="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71" fillId="67" borderId="92" applyNumberFormat="0" applyFon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2" fillId="0" borderId="88"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6" fillId="78" borderId="97" applyNumberFormat="0" applyAlignment="0" applyProtection="0"/>
    <xf numFmtId="0" fontId="86" fillId="78" borderId="97"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5" fillId="64" borderId="91"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7" fillId="78" borderId="87" applyNumberFormat="0" applyAlignment="0" applyProtection="0"/>
    <xf numFmtId="0" fontId="86" fillId="78" borderId="91" applyNumberFormat="0" applyAlignment="0" applyProtection="0"/>
    <xf numFmtId="0" fontId="85" fillId="64" borderId="85" applyNumberFormat="0" applyAlignment="0" applyProtection="0"/>
    <xf numFmtId="0" fontId="87" fillId="78" borderId="99"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88" applyNumberFormat="0" applyFill="0" applyAlignment="0" applyProtection="0"/>
    <xf numFmtId="0" fontId="71" fillId="67" borderId="98" applyNumberFormat="0" applyFont="0" applyAlignment="0" applyProtection="0"/>
    <xf numFmtId="0" fontId="82" fillId="0" borderId="100" applyNumberFormat="0" applyFill="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6" fillId="78" borderId="97" applyNumberFormat="0" applyAlignment="0" applyProtection="0"/>
    <xf numFmtId="0" fontId="15" fillId="67" borderId="116" applyNumberFormat="0" applyFont="0" applyAlignment="0" applyProtection="0"/>
    <xf numFmtId="0" fontId="85" fillId="64" borderId="97" applyNumberFormat="0" applyAlignment="0" applyProtection="0"/>
    <xf numFmtId="0" fontId="86" fillId="78" borderId="85" applyNumberFormat="0" applyAlignment="0" applyProtection="0"/>
    <xf numFmtId="0" fontId="82" fillId="0" borderId="100" applyNumberFormat="0" applyFill="0" applyAlignment="0" applyProtection="0"/>
    <xf numFmtId="0" fontId="86" fillId="78" borderId="97" applyNumberFormat="0" applyAlignment="0" applyProtection="0"/>
    <xf numFmtId="0" fontId="15" fillId="67" borderId="116" applyNumberFormat="0" applyFont="0" applyAlignment="0" applyProtection="0"/>
    <xf numFmtId="0" fontId="82" fillId="0" borderId="100" applyNumberFormat="0" applyFill="0" applyAlignment="0" applyProtection="0"/>
    <xf numFmtId="0" fontId="86" fillId="78" borderId="85" applyNumberFormat="0" applyAlignment="0" applyProtection="0"/>
    <xf numFmtId="0" fontId="87" fillId="78" borderId="99" applyNumberFormat="0" applyAlignment="0" applyProtection="0"/>
    <xf numFmtId="0" fontId="71" fillId="67" borderId="86" applyNumberFormat="0" applyFont="0" applyAlignment="0" applyProtection="0"/>
    <xf numFmtId="0" fontId="87" fillId="78" borderId="87" applyNumberFormat="0" applyAlignment="0" applyProtection="0"/>
    <xf numFmtId="0" fontId="87" fillId="78" borderId="99" applyNumberFormat="0" applyAlignment="0" applyProtection="0"/>
    <xf numFmtId="0" fontId="87" fillId="78" borderId="87" applyNumberFormat="0" applyAlignment="0" applyProtection="0"/>
    <xf numFmtId="0" fontId="87" fillId="78" borderId="99" applyNumberFormat="0" applyAlignment="0" applyProtection="0"/>
    <xf numFmtId="0" fontId="86" fillId="78" borderId="97" applyNumberFormat="0" applyAlignment="0" applyProtection="0"/>
    <xf numFmtId="0" fontId="86" fillId="78" borderId="85" applyNumberFormat="0" applyAlignment="0" applyProtection="0"/>
    <xf numFmtId="0" fontId="85" fillId="64"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6" fillId="78" borderId="85" applyNumberFormat="0" applyAlignment="0" applyProtection="0"/>
    <xf numFmtId="0" fontId="71" fillId="67" borderId="98" applyNumberFormat="0" applyFont="0" applyAlignment="0" applyProtection="0"/>
    <xf numFmtId="0" fontId="82" fillId="0" borderId="100" applyNumberFormat="0" applyFill="0" applyAlignment="0" applyProtection="0"/>
    <xf numFmtId="0" fontId="86" fillId="78" borderId="97" applyNumberFormat="0" applyAlignment="0" applyProtection="0"/>
    <xf numFmtId="0" fontId="71" fillId="67" borderId="86" applyNumberFormat="0" applyFont="0" applyAlignment="0" applyProtection="0"/>
    <xf numFmtId="0" fontId="82" fillId="0" borderId="100" applyNumberFormat="0" applyFill="0" applyAlignment="0" applyProtection="0"/>
    <xf numFmtId="0" fontId="86" fillId="78" borderId="97" applyNumberFormat="0" applyAlignment="0" applyProtection="0"/>
    <xf numFmtId="0" fontId="14" fillId="5" borderId="89"/>
    <xf numFmtId="0" fontId="82" fillId="0" borderId="100" applyNumberFormat="0" applyFill="0" applyAlignment="0" applyProtection="0"/>
    <xf numFmtId="0" fontId="71" fillId="67" borderId="86" applyNumberFormat="0" applyFont="0" applyAlignment="0" applyProtection="0"/>
    <xf numFmtId="0" fontId="86" fillId="78" borderId="97" applyNumberFormat="0" applyAlignment="0" applyProtection="0"/>
    <xf numFmtId="0" fontId="82" fillId="0" borderId="100" applyNumberFormat="0" applyFill="0" applyAlignment="0" applyProtection="0"/>
    <xf numFmtId="0" fontId="87" fillId="78" borderId="87" applyNumberFormat="0" applyAlignment="0" applyProtection="0"/>
    <xf numFmtId="0" fontId="71" fillId="67" borderId="86" applyNumberFormat="0" applyFont="0" applyAlignment="0" applyProtection="0"/>
    <xf numFmtId="0" fontId="85" fillId="64" borderId="97" applyNumberFormat="0" applyAlignment="0" applyProtection="0"/>
    <xf numFmtId="0" fontId="87" fillId="78" borderId="87" applyNumberFormat="0" applyAlignment="0" applyProtection="0"/>
    <xf numFmtId="0" fontId="86" fillId="78" borderId="97" applyNumberFormat="0" applyAlignment="0" applyProtection="0"/>
    <xf numFmtId="0" fontId="85" fillId="64" borderId="85" applyNumberFormat="0" applyAlignment="0" applyProtection="0"/>
    <xf numFmtId="0" fontId="86" fillId="78" borderId="97" applyNumberFormat="0" applyAlignment="0" applyProtection="0"/>
    <xf numFmtId="0" fontId="87" fillId="78" borderId="87" applyNumberFormat="0" applyAlignment="0" applyProtection="0"/>
    <xf numFmtId="0" fontId="82" fillId="0" borderId="88" applyNumberFormat="0" applyFill="0" applyAlignment="0" applyProtection="0"/>
    <xf numFmtId="0" fontId="86" fillId="78" borderId="97" applyNumberFormat="0" applyAlignment="0" applyProtection="0"/>
    <xf numFmtId="0" fontId="87" fillId="78" borderId="99" applyNumberFormat="0" applyAlignment="0" applyProtection="0"/>
    <xf numFmtId="0" fontId="86" fillId="78" borderId="97" applyNumberFormat="0" applyAlignment="0" applyProtection="0"/>
    <xf numFmtId="0" fontId="85" fillId="64" borderId="85"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5" fillId="64" borderId="85" applyNumberFormat="0" applyAlignment="0" applyProtection="0"/>
    <xf numFmtId="0" fontId="87" fillId="78" borderId="99" applyNumberFormat="0" applyAlignment="0" applyProtection="0"/>
    <xf numFmtId="0" fontId="82" fillId="0" borderId="100" applyNumberFormat="0" applyFill="0" applyAlignment="0" applyProtection="0"/>
    <xf numFmtId="0" fontId="86" fillId="78" borderId="85"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71" fillId="67" borderId="86" applyNumberFormat="0" applyFont="0" applyAlignment="0" applyProtection="0"/>
    <xf numFmtId="0" fontId="85" fillId="64" borderId="85" applyNumberFormat="0" applyAlignment="0" applyProtection="0"/>
    <xf numFmtId="0" fontId="71" fillId="67" borderId="86" applyNumberFormat="0" applyFont="0" applyAlignment="0" applyProtection="0"/>
    <xf numFmtId="0" fontId="82" fillId="0" borderId="100" applyNumberFormat="0" applyFill="0" applyAlignment="0" applyProtection="0"/>
    <xf numFmtId="0" fontId="86" fillId="78" borderId="97" applyNumberFormat="0" applyAlignment="0" applyProtection="0"/>
    <xf numFmtId="0" fontId="87" fillId="78" borderId="87" applyNumberFormat="0" applyAlignment="0" applyProtection="0"/>
    <xf numFmtId="0" fontId="85" fillId="64" borderId="97" applyNumberFormat="0" applyAlignment="0" applyProtection="0"/>
    <xf numFmtId="0" fontId="86" fillId="78" borderId="85" applyNumberFormat="0" applyAlignment="0" applyProtection="0"/>
    <xf numFmtId="0" fontId="87" fillId="78" borderId="99" applyNumberFormat="0" applyAlignment="0" applyProtection="0"/>
    <xf numFmtId="0" fontId="86" fillId="78" borderId="97" applyNumberFormat="0" applyAlignment="0" applyProtection="0"/>
    <xf numFmtId="0" fontId="87" fillId="78" borderId="99" applyNumberFormat="0" applyAlignment="0" applyProtection="0"/>
    <xf numFmtId="0" fontId="87" fillId="78" borderId="87" applyNumberFormat="0" applyAlignment="0" applyProtection="0"/>
    <xf numFmtId="0" fontId="87" fillId="78" borderId="87" applyNumberFormat="0" applyAlignment="0" applyProtection="0"/>
    <xf numFmtId="0" fontId="87" fillId="78" borderId="99" applyNumberFormat="0" applyAlignment="0" applyProtection="0"/>
    <xf numFmtId="0" fontId="71" fillId="67" borderId="86" applyNumberFormat="0" applyFont="0" applyAlignment="0" applyProtection="0"/>
    <xf numFmtId="0" fontId="87" fillId="78" borderId="99" applyNumberFormat="0" applyAlignment="0" applyProtection="0"/>
    <xf numFmtId="0" fontId="71" fillId="67" borderId="86" applyNumberFormat="0" applyFont="0" applyAlignment="0" applyProtection="0"/>
    <xf numFmtId="0" fontId="85" fillId="64"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131" fillId="78" borderId="109" applyNumberFormat="0" applyAlignment="0" applyProtection="0"/>
    <xf numFmtId="0" fontId="91" fillId="0" borderId="90">
      <alignment horizontal="left" vertical="center"/>
    </xf>
    <xf numFmtId="0" fontId="12" fillId="7" borderId="95">
      <alignment horizontal="left" indent="3"/>
    </xf>
    <xf numFmtId="0" fontId="12" fillId="0" borderId="90">
      <alignment horizontal="left" vertical="center"/>
    </xf>
    <xf numFmtId="0" fontId="82" fillId="0" borderId="100" applyNumberFormat="0" applyFill="0" applyAlignment="0" applyProtection="0"/>
    <xf numFmtId="0" fontId="71" fillId="67" borderId="86"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7"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6" fillId="78" borderId="85" applyNumberFormat="0" applyAlignment="0" applyProtection="0"/>
    <xf numFmtId="0" fontId="71" fillId="67" borderId="98"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85" applyNumberFormat="0" applyAlignment="0" applyProtection="0"/>
    <xf numFmtId="0" fontId="86" fillId="78" borderId="97" applyNumberFormat="0" applyAlignment="0" applyProtection="0"/>
    <xf numFmtId="0" fontId="86" fillId="78" borderId="97" applyNumberFormat="0" applyAlignment="0" applyProtection="0"/>
    <xf numFmtId="0" fontId="86" fillId="78" borderId="85" applyNumberFormat="0" applyAlignment="0" applyProtection="0"/>
    <xf numFmtId="0" fontId="85" fillId="64" borderId="97"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7" fillId="78" borderId="99" applyNumberFormat="0" applyAlignment="0" applyProtection="0"/>
    <xf numFmtId="0" fontId="86" fillId="78" borderId="85" applyNumberFormat="0" applyAlignment="0" applyProtection="0"/>
    <xf numFmtId="0" fontId="86" fillId="78" borderId="97" applyNumberFormat="0" applyAlignment="0" applyProtection="0"/>
    <xf numFmtId="0" fontId="71" fillId="67" borderId="92" applyNumberFormat="0" applyFont="0" applyAlignment="0" applyProtection="0"/>
    <xf numFmtId="0" fontId="71" fillId="67" borderId="86" applyNumberFormat="0" applyFont="0" applyAlignment="0" applyProtection="0"/>
    <xf numFmtId="0" fontId="85" fillId="64" borderId="97" applyNumberFormat="0" applyAlignment="0" applyProtection="0"/>
    <xf numFmtId="0" fontId="71" fillId="67" borderId="92" applyNumberFormat="0" applyFont="0" applyAlignment="0" applyProtection="0"/>
    <xf numFmtId="0" fontId="85" fillId="64" borderId="97" applyNumberFormat="0" applyAlignment="0" applyProtection="0"/>
    <xf numFmtId="0" fontId="71" fillId="67" borderId="86"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86" applyNumberFormat="0" applyFont="0" applyAlignment="0" applyProtection="0"/>
    <xf numFmtId="0" fontId="86" fillId="78" borderId="97" applyNumberFormat="0" applyAlignment="0" applyProtection="0"/>
    <xf numFmtId="0" fontId="71" fillId="67" borderId="92" applyNumberFormat="0" applyFont="0" applyAlignment="0" applyProtection="0"/>
    <xf numFmtId="0" fontId="86" fillId="78" borderId="97" applyNumberFormat="0" applyAlignment="0" applyProtection="0"/>
    <xf numFmtId="0" fontId="87" fillId="78" borderId="99" applyNumberFormat="0" applyAlignment="0" applyProtection="0"/>
    <xf numFmtId="0" fontId="85" fillId="64" borderId="85" applyNumberFormat="0" applyAlignment="0" applyProtection="0"/>
    <xf numFmtId="0" fontId="87" fillId="78" borderId="99"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85" applyNumberFormat="0" applyAlignment="0" applyProtection="0"/>
    <xf numFmtId="0" fontId="82" fillId="0" borderId="100" applyNumberFormat="0" applyFill="0" applyAlignment="0" applyProtection="0"/>
    <xf numFmtId="0" fontId="87" fillId="78" borderId="87"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88" applyNumberFormat="0" applyFill="0" applyAlignment="0" applyProtection="0"/>
    <xf numFmtId="0" fontId="82" fillId="0" borderId="88" applyNumberFormat="0" applyFill="0" applyAlignment="0" applyProtection="0"/>
    <xf numFmtId="0" fontId="71" fillId="67" borderId="92" applyNumberFormat="0" applyFont="0" applyAlignment="0" applyProtection="0"/>
    <xf numFmtId="0" fontId="71" fillId="67" borderId="92" applyNumberFormat="0" applyFont="0" applyAlignment="0" applyProtection="0"/>
    <xf numFmtId="0" fontId="86" fillId="78" borderId="85" applyNumberFormat="0" applyAlignment="0" applyProtection="0"/>
    <xf numFmtId="0" fontId="87" fillId="78" borderId="99" applyNumberFormat="0" applyAlignment="0" applyProtection="0"/>
    <xf numFmtId="0" fontId="86" fillId="78" borderId="85"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7" fillId="78" borderId="99" applyNumberFormat="0" applyAlignment="0" applyProtection="0"/>
    <xf numFmtId="0" fontId="87" fillId="78" borderId="87" applyNumberFormat="0" applyAlignment="0" applyProtection="0"/>
    <xf numFmtId="0" fontId="82" fillId="0" borderId="88" applyNumberFormat="0" applyFill="0" applyAlignment="0" applyProtection="0"/>
    <xf numFmtId="0" fontId="87" fillId="78" borderId="99"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7" fillId="78" borderId="99" applyNumberFormat="0" applyAlignment="0" applyProtection="0"/>
    <xf numFmtId="0" fontId="71" fillId="67" borderId="92" applyNumberFormat="0" applyFont="0" applyAlignment="0" applyProtection="0"/>
    <xf numFmtId="0" fontId="85" fillId="64" borderId="97" applyNumberFormat="0" applyAlignment="0" applyProtection="0"/>
    <xf numFmtId="0" fontId="85" fillId="64" borderId="97" applyNumberFormat="0" applyAlignment="0" applyProtection="0"/>
    <xf numFmtId="0" fontId="82" fillId="0" borderId="88" applyNumberFormat="0" applyFill="0" applyAlignment="0" applyProtection="0"/>
    <xf numFmtId="0" fontId="85" fillId="64" borderId="97"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86" applyNumberFormat="0" applyFont="0" applyAlignment="0" applyProtection="0"/>
    <xf numFmtId="0" fontId="87" fillId="78" borderId="99" applyNumberFormat="0" applyAlignment="0" applyProtection="0"/>
    <xf numFmtId="0" fontId="71" fillId="67" borderId="98" applyNumberFormat="0" applyFont="0" applyAlignment="0" applyProtection="0"/>
    <xf numFmtId="0" fontId="82" fillId="0" borderId="88" applyNumberFormat="0" applyFill="0" applyAlignment="0" applyProtection="0"/>
    <xf numFmtId="0" fontId="85" fillId="64" borderId="97" applyNumberFormat="0" applyAlignment="0" applyProtection="0"/>
    <xf numFmtId="0" fontId="85" fillId="64" borderId="97" applyNumberFormat="0" applyAlignment="0" applyProtection="0"/>
    <xf numFmtId="0" fontId="71" fillId="67" borderId="98" applyNumberFormat="0" applyFont="0" applyAlignment="0" applyProtection="0"/>
    <xf numFmtId="0" fontId="82" fillId="0" borderId="88" applyNumberFormat="0" applyFill="0" applyAlignment="0" applyProtection="0"/>
    <xf numFmtId="0" fontId="71" fillId="67" borderId="98"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7" fillId="78" borderId="99" applyNumberFormat="0" applyAlignment="0" applyProtection="0"/>
    <xf numFmtId="0" fontId="87" fillId="78" borderId="99" applyNumberFormat="0" applyAlignment="0" applyProtection="0"/>
    <xf numFmtId="0" fontId="82" fillId="0" borderId="100" applyNumberFormat="0" applyFill="0" applyAlignment="0" applyProtection="0"/>
    <xf numFmtId="0" fontId="71" fillId="67" borderId="92" applyNumberFormat="0" applyFont="0" applyAlignment="0" applyProtection="0"/>
    <xf numFmtId="0" fontId="85" fillId="64" borderId="97" applyNumberFormat="0" applyAlignment="0" applyProtection="0"/>
    <xf numFmtId="0" fontId="87" fillId="78" borderId="87" applyNumberFormat="0" applyAlignment="0" applyProtection="0"/>
    <xf numFmtId="0" fontId="85" fillId="64" borderId="97" applyNumberFormat="0" applyAlignment="0" applyProtection="0"/>
    <xf numFmtId="0" fontId="71" fillId="67" borderId="92" applyNumberFormat="0" applyFont="0" applyAlignment="0" applyProtection="0"/>
    <xf numFmtId="0" fontId="87" fillId="78" borderId="99" applyNumberFormat="0" applyAlignment="0" applyProtection="0"/>
    <xf numFmtId="0" fontId="71" fillId="67" borderId="98"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88" applyNumberFormat="0" applyFill="0" applyAlignment="0" applyProtection="0"/>
    <xf numFmtId="0" fontId="86" fillId="78" borderId="97" applyNumberFormat="0" applyAlignment="0" applyProtection="0"/>
    <xf numFmtId="0" fontId="71" fillId="67" borderId="92" applyNumberFormat="0" applyFont="0" applyAlignment="0" applyProtection="0"/>
    <xf numFmtId="0" fontId="87" fillId="78" borderId="99" applyNumberFormat="0" applyAlignment="0" applyProtection="0"/>
    <xf numFmtId="0" fontId="85" fillId="64" borderId="97" applyNumberFormat="0" applyAlignment="0" applyProtection="0"/>
    <xf numFmtId="0" fontId="86" fillId="78" borderId="85" applyNumberFormat="0" applyAlignment="0" applyProtection="0"/>
    <xf numFmtId="0" fontId="85" fillId="64" borderId="97" applyNumberFormat="0" applyAlignment="0" applyProtection="0"/>
    <xf numFmtId="0" fontId="87" fillId="78" borderId="99"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7" fillId="78" borderId="87" applyNumberFormat="0" applyAlignment="0" applyProtection="0"/>
    <xf numFmtId="0" fontId="86" fillId="78" borderId="97"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88" applyNumberFormat="0" applyFill="0" applyAlignment="0" applyProtection="0"/>
    <xf numFmtId="0" fontId="87" fillId="78" borderId="87"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85"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146" fillId="78" borderId="111" applyNumberFormat="0" applyAlignment="0" applyProtection="0"/>
    <xf numFmtId="0" fontId="82" fillId="0" borderId="88" applyNumberFormat="0" applyFill="0" applyAlignment="0" applyProtection="0"/>
    <xf numFmtId="0" fontId="86" fillId="78" borderId="97" applyNumberFormat="0" applyAlignment="0" applyProtection="0"/>
    <xf numFmtId="0" fontId="85" fillId="64" borderId="85" applyNumberFormat="0" applyAlignment="0" applyProtection="0"/>
    <xf numFmtId="0" fontId="82" fillId="0" borderId="100" applyNumberFormat="0" applyFill="0" applyAlignment="0" applyProtection="0"/>
    <xf numFmtId="0" fontId="87" fillId="78" borderId="99" applyNumberFormat="0" applyAlignment="0" applyProtection="0"/>
    <xf numFmtId="0" fontId="129" fillId="64" borderId="115" applyNumberFormat="0" applyAlignment="0" applyProtection="0"/>
    <xf numFmtId="0" fontId="86" fillId="78" borderId="97" applyNumberFormat="0" applyAlignment="0" applyProtection="0"/>
    <xf numFmtId="0" fontId="71" fillId="67" borderId="86" applyNumberFormat="0" applyFont="0" applyAlignment="0" applyProtection="0"/>
    <xf numFmtId="0" fontId="87" fillId="78" borderId="87" applyNumberFormat="0" applyAlignment="0" applyProtection="0"/>
    <xf numFmtId="0" fontId="71" fillId="67" borderId="86" applyNumberFormat="0" applyFont="0" applyAlignment="0" applyProtection="0"/>
    <xf numFmtId="0" fontId="71" fillId="67" borderId="86" applyNumberFormat="0" applyFont="0" applyAlignment="0" applyProtection="0"/>
    <xf numFmtId="0" fontId="85" fillId="64" borderId="97" applyNumberFormat="0" applyAlignment="0" applyProtection="0"/>
    <xf numFmtId="0" fontId="86" fillId="78" borderId="97" applyNumberFormat="0" applyAlignment="0" applyProtection="0"/>
    <xf numFmtId="0" fontId="87" fillId="78" borderId="99" applyNumberFormat="0" applyAlignment="0" applyProtection="0"/>
    <xf numFmtId="0" fontId="85" fillId="64" borderId="85" applyNumberFormat="0" applyAlignment="0" applyProtection="0"/>
    <xf numFmtId="0" fontId="87" fillId="78" borderId="99" applyNumberFormat="0" applyAlignment="0" applyProtection="0"/>
    <xf numFmtId="0" fontId="87" fillId="78" borderId="99" applyNumberFormat="0" applyAlignment="0" applyProtection="0"/>
    <xf numFmtId="0" fontId="85" fillId="64" borderId="85" applyNumberFormat="0" applyAlignment="0" applyProtection="0"/>
    <xf numFmtId="0" fontId="86" fillId="78"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6" fillId="78" borderId="97" applyNumberFormat="0" applyAlignment="0" applyProtection="0"/>
    <xf numFmtId="0" fontId="86" fillId="78" borderId="85" applyNumberFormat="0" applyAlignment="0" applyProtection="0"/>
    <xf numFmtId="0" fontId="85" fillId="64" borderId="97" applyNumberFormat="0" applyAlignment="0" applyProtection="0"/>
    <xf numFmtId="0" fontId="86" fillId="78" borderId="97" applyNumberFormat="0" applyAlignment="0" applyProtection="0"/>
    <xf numFmtId="0" fontId="71" fillId="67" borderId="86" applyNumberFormat="0" applyFont="0" applyAlignment="0" applyProtection="0"/>
    <xf numFmtId="0" fontId="14" fillId="5" borderId="89"/>
    <xf numFmtId="0" fontId="86" fillId="78" borderId="97" applyNumberFormat="0" applyAlignment="0" applyProtection="0"/>
    <xf numFmtId="0" fontId="85" fillId="64" borderId="97" applyNumberFormat="0" applyAlignment="0" applyProtection="0"/>
    <xf numFmtId="0" fontId="86" fillId="78" borderId="85" applyNumberFormat="0" applyAlignment="0" applyProtection="0"/>
    <xf numFmtId="0" fontId="82" fillId="0" borderId="100" applyNumberFormat="0" applyFill="0" applyAlignment="0" applyProtection="0"/>
    <xf numFmtId="0" fontId="86" fillId="78" borderId="85" applyNumberFormat="0" applyAlignment="0" applyProtection="0"/>
    <xf numFmtId="0" fontId="87" fillId="78" borderId="99" applyNumberFormat="0" applyAlignment="0" applyProtection="0"/>
    <xf numFmtId="0" fontId="85" fillId="64" borderId="97" applyNumberFormat="0" applyAlignment="0" applyProtection="0"/>
    <xf numFmtId="0" fontId="82" fillId="0" borderId="88" applyNumberFormat="0" applyFill="0" applyAlignment="0" applyProtection="0"/>
    <xf numFmtId="0" fontId="86" fillId="78" borderId="97" applyNumberFormat="0" applyAlignment="0" applyProtection="0"/>
    <xf numFmtId="0" fontId="82" fillId="0" borderId="88" applyNumberFormat="0" applyFill="0" applyAlignment="0" applyProtection="0"/>
    <xf numFmtId="0" fontId="87" fillId="78" borderId="99" applyNumberFormat="0" applyAlignment="0" applyProtection="0"/>
    <xf numFmtId="0" fontId="85" fillId="64" borderId="85" applyNumberFormat="0" applyAlignment="0" applyProtection="0"/>
    <xf numFmtId="0" fontId="86" fillId="78" borderId="97" applyNumberFormat="0" applyAlignment="0" applyProtection="0"/>
    <xf numFmtId="0" fontId="129" fillId="64" borderId="97" applyNumberFormat="0" applyAlignment="0" applyProtection="0"/>
    <xf numFmtId="0" fontId="82" fillId="0" borderId="88" applyNumberFormat="0" applyFill="0" applyAlignment="0" applyProtection="0"/>
    <xf numFmtId="0" fontId="87" fillId="78" borderId="99" applyNumberFormat="0" applyAlignment="0" applyProtection="0"/>
    <xf numFmtId="0" fontId="87" fillId="78" borderId="87" applyNumberFormat="0" applyAlignment="0" applyProtection="0"/>
    <xf numFmtId="0" fontId="71" fillId="67" borderId="86" applyNumberFormat="0" applyFont="0" applyAlignment="0" applyProtection="0"/>
    <xf numFmtId="0" fontId="87" fillId="78" borderId="99" applyNumberFormat="0" applyAlignment="0" applyProtection="0"/>
    <xf numFmtId="0" fontId="87" fillId="78" borderId="87" applyNumberFormat="0" applyAlignment="0" applyProtection="0"/>
    <xf numFmtId="0" fontId="86" fillId="78" borderId="97" applyNumberFormat="0" applyAlignment="0" applyProtection="0"/>
    <xf numFmtId="0" fontId="86" fillId="78" borderId="97" applyNumberFormat="0" applyAlignment="0" applyProtection="0"/>
    <xf numFmtId="0" fontId="86" fillId="78" borderId="85" applyNumberFormat="0" applyAlignment="0" applyProtection="0"/>
    <xf numFmtId="0" fontId="86" fillId="78" borderId="97" applyNumberFormat="0" applyAlignment="0" applyProtection="0"/>
    <xf numFmtId="0" fontId="86" fillId="78" borderId="97" applyNumberFormat="0" applyAlignment="0" applyProtection="0"/>
    <xf numFmtId="0" fontId="86" fillId="78" borderId="85" applyNumberFormat="0" applyAlignment="0" applyProtection="0"/>
    <xf numFmtId="0" fontId="85" fillId="64"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5" fillId="64" borderId="97" applyNumberFormat="0" applyAlignment="0" applyProtection="0"/>
    <xf numFmtId="0" fontId="86" fillId="78" borderId="97" applyNumberFormat="0" applyAlignment="0" applyProtection="0"/>
    <xf numFmtId="0" fontId="85" fillId="64" borderId="85" applyNumberFormat="0" applyAlignment="0" applyProtection="0"/>
    <xf numFmtId="0" fontId="87" fillId="78" borderId="99" applyNumberFormat="0" applyAlignment="0" applyProtection="0"/>
    <xf numFmtId="0" fontId="71" fillId="67" borderId="86" applyNumberFormat="0" applyFont="0" applyAlignment="0" applyProtection="0"/>
    <xf numFmtId="0" fontId="71" fillId="67" borderId="86" applyNumberFormat="0" applyFont="0" applyAlignment="0" applyProtection="0"/>
    <xf numFmtId="0" fontId="86" fillId="78" borderId="97" applyNumberFormat="0" applyAlignment="0" applyProtection="0"/>
    <xf numFmtId="0" fontId="85" fillId="64" borderId="97" applyNumberFormat="0" applyAlignment="0" applyProtection="0"/>
    <xf numFmtId="0" fontId="86" fillId="78" borderId="97" applyNumberFormat="0" applyAlignment="0" applyProtection="0"/>
    <xf numFmtId="0" fontId="86" fillId="78" borderId="85" applyNumberFormat="0" applyAlignment="0" applyProtection="0"/>
    <xf numFmtId="0" fontId="82" fillId="0" borderId="88" applyNumberFormat="0" applyFill="0" applyAlignment="0" applyProtection="0"/>
    <xf numFmtId="0" fontId="85" fillId="64" borderId="97" applyNumberFormat="0" applyAlignment="0" applyProtection="0"/>
    <xf numFmtId="0" fontId="86" fillId="78" borderId="85" applyNumberFormat="0" applyAlignment="0" applyProtection="0"/>
    <xf numFmtId="0" fontId="82" fillId="0" borderId="88" applyNumberFormat="0" applyFill="0" applyAlignment="0" applyProtection="0"/>
    <xf numFmtId="0" fontId="82" fillId="0" borderId="88" applyNumberFormat="0" applyFill="0" applyAlignment="0" applyProtection="0"/>
    <xf numFmtId="0" fontId="85" fillId="64" borderId="97" applyNumberFormat="0" applyAlignment="0" applyProtection="0"/>
    <xf numFmtId="0" fontId="85" fillId="64" borderId="97" applyNumberFormat="0" applyAlignment="0" applyProtection="0"/>
    <xf numFmtId="0" fontId="87" fillId="78" borderId="87" applyNumberFormat="0" applyAlignment="0" applyProtection="0"/>
    <xf numFmtId="0" fontId="87" fillId="78" borderId="99" applyNumberFormat="0" applyAlignment="0" applyProtection="0"/>
    <xf numFmtId="0" fontId="85" fillId="64" borderId="97" applyNumberFormat="0" applyAlignment="0" applyProtection="0"/>
    <xf numFmtId="0" fontId="91" fillId="0" borderId="90">
      <alignment horizontal="left" vertical="center"/>
    </xf>
    <xf numFmtId="0" fontId="85" fillId="64" borderId="91" applyNumberFormat="0" applyAlignment="0" applyProtection="0"/>
    <xf numFmtId="0" fontId="86" fillId="78" borderId="91" applyNumberForma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7" fillId="78" borderId="93" applyNumberFormat="0" applyAlignment="0" applyProtection="0"/>
    <xf numFmtId="0" fontId="87" fillId="78" borderId="99" applyNumberFormat="0" applyAlignment="0" applyProtection="0"/>
    <xf numFmtId="0" fontId="82" fillId="0" borderId="94" applyNumberFormat="0" applyFill="0" applyAlignment="0" applyProtection="0"/>
    <xf numFmtId="0" fontId="86" fillId="78" borderId="91" applyNumberFormat="0" applyAlignment="0" applyProtection="0"/>
    <xf numFmtId="0" fontId="15" fillId="67" borderId="98" applyNumberFormat="0" applyFont="0" applyAlignment="0" applyProtection="0"/>
    <xf numFmtId="0" fontId="86" fillId="78" borderId="97" applyNumberFormat="0" applyAlignment="0" applyProtection="0"/>
    <xf numFmtId="0" fontId="12" fillId="7" borderId="89">
      <alignment horizontal="left" indent="3"/>
    </xf>
    <xf numFmtId="0" fontId="87" fillId="78" borderId="93"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6" fillId="78" borderId="91"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71" fillId="67" borderId="92" applyNumberFormat="0" applyFont="0" applyAlignment="0" applyProtection="0"/>
    <xf numFmtId="0" fontId="86" fillId="78" borderId="91" applyNumberFormat="0" applyAlignment="0" applyProtection="0"/>
    <xf numFmtId="0" fontId="85" fillId="64" borderId="91"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94" applyNumberFormat="0" applyFill="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85" applyNumberFormat="0" applyAlignment="0" applyProtection="0"/>
    <xf numFmtId="0" fontId="86" fillId="78" borderId="91" applyNumberFormat="0" applyAlignment="0" applyProtection="0"/>
    <xf numFmtId="0" fontId="71" fillId="67" borderId="98" applyNumberFormat="0" applyFont="0" applyAlignment="0" applyProtection="0"/>
    <xf numFmtId="0" fontId="86" fillId="78" borderId="91"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71" fillId="67" borderId="86" applyNumberFormat="0" applyFont="0" applyAlignment="0" applyProtection="0"/>
    <xf numFmtId="0" fontId="85" fillId="64" borderId="91"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7" applyNumberFormat="0" applyAlignment="0" applyProtection="0"/>
    <xf numFmtId="0" fontId="71" fillId="67" borderId="92" applyNumberFormat="0" applyFon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7" fillId="78" borderId="99"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71" fillId="67" borderId="98" applyNumberFormat="0" applyFon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100" applyNumberFormat="0" applyFill="0" applyAlignment="0" applyProtection="0"/>
    <xf numFmtId="0" fontId="85" fillId="64" borderId="97" applyNumberFormat="0" applyAlignment="0" applyProtection="0"/>
    <xf numFmtId="0" fontId="86" fillId="78" borderId="91"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7" fillId="78" borderId="87" applyNumberFormat="0" applyAlignment="0" applyProtection="0"/>
    <xf numFmtId="0" fontId="87" fillId="78" borderId="99"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7" applyNumberFormat="0" applyAlignment="0" applyProtection="0"/>
    <xf numFmtId="0" fontId="86" fillId="78" borderId="91" applyNumberFormat="0" applyAlignment="0" applyProtection="0"/>
    <xf numFmtId="0" fontId="82" fillId="0" borderId="100" applyNumberFormat="0" applyFill="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7" fillId="78" borderId="99"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6" fillId="78" borderId="91" applyNumberFormat="0" applyAlignment="0" applyProtection="0"/>
    <xf numFmtId="0" fontId="71" fillId="67" borderId="86" applyNumberFormat="0" applyFont="0" applyAlignment="0" applyProtection="0"/>
    <xf numFmtId="0" fontId="82" fillId="0" borderId="94" applyNumberFormat="0" applyFill="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86" applyNumberFormat="0" applyFont="0" applyAlignment="0" applyProtection="0"/>
    <xf numFmtId="0" fontId="12" fillId="7" borderId="89">
      <alignment horizontal="left" indent="3"/>
    </xf>
    <xf numFmtId="0" fontId="82" fillId="0" borderId="88" applyNumberFormat="0" applyFill="0" applyAlignment="0" applyProtection="0"/>
    <xf numFmtId="0" fontId="87" fillId="78" borderId="99"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85" applyNumberFormat="0" applyAlignment="0" applyProtection="0"/>
    <xf numFmtId="0" fontId="86" fillId="78" borderId="91" applyNumberFormat="0" applyAlignment="0" applyProtection="0"/>
    <xf numFmtId="0" fontId="82" fillId="0" borderId="94" applyNumberFormat="0" applyFill="0" applyAlignment="0" applyProtection="0"/>
    <xf numFmtId="0" fontId="86" fillId="78" borderId="85" applyNumberForma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71" fillId="67" borderId="86" applyNumberFormat="0" applyFont="0" applyAlignment="0" applyProtection="0"/>
    <xf numFmtId="0" fontId="86" fillId="78" borderId="91" applyNumberFormat="0" applyAlignment="0" applyProtection="0"/>
    <xf numFmtId="0" fontId="85" fillId="64" borderId="85" applyNumberFormat="0" applyAlignment="0" applyProtection="0"/>
    <xf numFmtId="0" fontId="82" fillId="0" borderId="100" applyNumberFormat="0" applyFill="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5" fillId="64" borderId="85" applyNumberFormat="0" applyAlignment="0" applyProtection="0"/>
    <xf numFmtId="0" fontId="87" fillId="78" borderId="99" applyNumberFormat="0" applyAlignment="0" applyProtection="0"/>
    <xf numFmtId="0" fontId="87" fillId="78" borderId="87"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7" applyNumberFormat="0" applyAlignment="0" applyProtection="0"/>
    <xf numFmtId="0" fontId="132" fillId="78" borderId="97" applyNumberFormat="0" applyAlignment="0" applyProtection="0"/>
    <xf numFmtId="0" fontId="85" fillId="64" borderId="85" applyNumberFormat="0" applyAlignment="0" applyProtection="0"/>
    <xf numFmtId="0" fontId="85" fillId="64" borderId="97"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7"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2" fillId="0" borderId="100" applyNumberFormat="0" applyFill="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85" applyNumberFormat="0" applyAlignment="0" applyProtection="0"/>
    <xf numFmtId="0" fontId="87" fillId="78" borderId="99"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100" applyNumberFormat="0" applyFill="0" applyAlignment="0" applyProtection="0"/>
    <xf numFmtId="0" fontId="87" fillId="78" borderId="87" applyNumberFormat="0" applyAlignment="0" applyProtection="0"/>
    <xf numFmtId="0" fontId="86" fillId="78" borderId="97"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7" applyNumberFormat="0" applyAlignment="0" applyProtection="0"/>
    <xf numFmtId="0" fontId="71" fillId="67" borderId="98" applyNumberFormat="0" applyFont="0" applyAlignment="0" applyProtection="0"/>
    <xf numFmtId="0" fontId="86" fillId="78" borderId="91"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7" fillId="78" borderId="99" applyNumberFormat="0" applyAlignment="0" applyProtection="0"/>
    <xf numFmtId="0" fontId="86" fillId="78" borderId="85" applyNumberFormat="0" applyAlignment="0" applyProtection="0"/>
    <xf numFmtId="0" fontId="71" fillId="67" borderId="98" applyNumberFormat="0" applyFon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2" fillId="0" borderId="100" applyNumberFormat="0" applyFill="0" applyAlignment="0" applyProtection="0"/>
    <xf numFmtId="0" fontId="86" fillId="78" borderId="91" applyNumberFormat="0" applyAlignment="0" applyProtection="0"/>
    <xf numFmtId="0" fontId="82" fillId="0" borderId="100" applyNumberFormat="0" applyFill="0" applyAlignment="0" applyProtection="0"/>
    <xf numFmtId="0" fontId="85" fillId="64" borderId="91" applyNumberFormat="0" applyAlignment="0" applyProtection="0"/>
    <xf numFmtId="0" fontId="82" fillId="0" borderId="100" applyNumberFormat="0" applyFill="0" applyAlignment="0" applyProtection="0"/>
    <xf numFmtId="0" fontId="87" fillId="78" borderId="99"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71" fillId="67" borderId="86"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14" fillId="6" borderId="89">
      <alignment horizontal="left" indent="2"/>
    </xf>
    <xf numFmtId="0" fontId="82" fillId="0" borderId="94" applyNumberFormat="0" applyFill="0" applyAlignment="0" applyProtection="0"/>
    <xf numFmtId="0" fontId="85" fillId="64" borderId="91"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71" fillId="67" borderId="92" applyNumberFormat="0" applyFont="0" applyAlignment="0" applyProtection="0"/>
    <xf numFmtId="0" fontId="86" fillId="78" borderId="91"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6" fillId="78" borderId="91" applyNumberFormat="0" applyAlignment="0" applyProtection="0"/>
    <xf numFmtId="0" fontId="71" fillId="67" borderId="86" applyNumberFormat="0" applyFont="0" applyAlignment="0" applyProtection="0"/>
    <xf numFmtId="0" fontId="82" fillId="0" borderId="94" applyNumberFormat="0" applyFill="0" applyAlignment="0" applyProtection="0"/>
    <xf numFmtId="0" fontId="86" fillId="78" borderId="85" applyNumberFormat="0" applyAlignment="0" applyProtection="0"/>
    <xf numFmtId="0" fontId="87" fillId="78" borderId="99"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12" fillId="7" borderId="89">
      <alignment horizontal="left" indent="3"/>
    </xf>
    <xf numFmtId="0" fontId="82" fillId="0" borderId="100" applyNumberFormat="0" applyFill="0" applyAlignment="0" applyProtection="0"/>
    <xf numFmtId="0" fontId="86" fillId="78" borderId="97" applyNumberFormat="0" applyAlignment="0" applyProtection="0"/>
    <xf numFmtId="0" fontId="85" fillId="64" borderId="85" applyNumberFormat="0" applyAlignment="0" applyProtection="0"/>
    <xf numFmtId="0" fontId="85" fillId="64" borderId="97"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85" applyNumberFormat="0" applyAlignment="0" applyProtection="0"/>
    <xf numFmtId="0" fontId="86" fillId="78" borderId="91" applyNumberFormat="0" applyAlignment="0" applyProtection="0"/>
    <xf numFmtId="0" fontId="82" fillId="0" borderId="94" applyNumberFormat="0" applyFill="0" applyAlignment="0" applyProtection="0"/>
    <xf numFmtId="0" fontId="86" fillId="78" borderId="97"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7" fillId="78" borderId="87" applyNumberFormat="0" applyAlignment="0" applyProtection="0"/>
    <xf numFmtId="0" fontId="86" fillId="78" borderId="91" applyNumberFormat="0" applyAlignment="0" applyProtection="0"/>
    <xf numFmtId="0" fontId="86" fillId="78" borderId="85" applyNumberFormat="0" applyAlignment="0" applyProtection="0"/>
    <xf numFmtId="0" fontId="86" fillId="78" borderId="97"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6" fillId="78" borderId="85" applyNumberFormat="0" applyAlignment="0" applyProtection="0"/>
    <xf numFmtId="0" fontId="85" fillId="64" borderId="97" applyNumberFormat="0" applyAlignment="0" applyProtection="0"/>
    <xf numFmtId="0" fontId="87" fillId="78" borderId="99" applyNumberFormat="0" applyAlignment="0" applyProtection="0"/>
    <xf numFmtId="0" fontId="85" fillId="64" borderId="85" applyNumberFormat="0" applyAlignment="0" applyProtection="0"/>
    <xf numFmtId="0" fontId="87" fillId="78" borderId="99"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100" applyNumberFormat="0" applyFill="0" applyAlignment="0" applyProtection="0"/>
    <xf numFmtId="0" fontId="87" fillId="78" borderId="87" applyNumberFormat="0" applyAlignment="0" applyProtection="0"/>
    <xf numFmtId="0" fontId="82" fillId="0" borderId="100" applyNumberFormat="0" applyFill="0" applyAlignment="0" applyProtection="0"/>
    <xf numFmtId="0" fontId="85" fillId="64" borderId="97" applyNumberFormat="0" applyAlignment="0" applyProtection="0"/>
    <xf numFmtId="0" fontId="14" fillId="6" borderId="89">
      <alignment horizontal="left" indent="2"/>
    </xf>
    <xf numFmtId="0" fontId="82" fillId="0" borderId="100" applyNumberFormat="0" applyFill="0" applyAlignment="0" applyProtection="0"/>
    <xf numFmtId="0" fontId="82" fillId="0" borderId="100" applyNumberFormat="0" applyFill="0" applyAlignment="0" applyProtection="0"/>
    <xf numFmtId="0" fontId="86" fillId="78" borderId="85" applyNumberFormat="0" applyAlignment="0" applyProtection="0"/>
    <xf numFmtId="0" fontId="71" fillId="67" borderId="98" applyNumberFormat="0" applyFont="0" applyAlignment="0" applyProtection="0"/>
    <xf numFmtId="0" fontId="82" fillId="0" borderId="100" applyNumberFormat="0" applyFill="0" applyAlignment="0" applyProtection="0"/>
    <xf numFmtId="0" fontId="71" fillId="67" borderId="98" applyNumberFormat="0" applyFont="0" applyAlignment="0" applyProtection="0"/>
    <xf numFmtId="0" fontId="82" fillId="0" borderId="88" applyNumberFormat="0" applyFill="0" applyAlignment="0" applyProtection="0"/>
    <xf numFmtId="0" fontId="82" fillId="0" borderId="100" applyNumberFormat="0" applyFill="0" applyAlignment="0" applyProtection="0"/>
    <xf numFmtId="0" fontId="85" fillId="64" borderId="97" applyNumberFormat="0" applyAlignment="0" applyProtection="0"/>
    <xf numFmtId="0" fontId="85" fillId="64" borderId="97" applyNumberFormat="0" applyAlignment="0" applyProtection="0"/>
    <xf numFmtId="0" fontId="86" fillId="78" borderId="85" applyNumberFormat="0" applyAlignment="0" applyProtection="0"/>
    <xf numFmtId="0" fontId="82" fillId="0" borderId="100" applyNumberFormat="0" applyFill="0" applyAlignment="0" applyProtection="0"/>
    <xf numFmtId="0" fontId="86" fillId="78" borderId="97" applyNumberFormat="0" applyAlignment="0" applyProtection="0"/>
    <xf numFmtId="0" fontId="86" fillId="78" borderId="85" applyNumberFormat="0" applyAlignment="0" applyProtection="0"/>
    <xf numFmtId="0" fontId="86" fillId="78"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71" fillId="67" borderId="86" applyNumberFormat="0" applyFont="0" applyAlignment="0" applyProtection="0"/>
    <xf numFmtId="0" fontId="71" fillId="67" borderId="86" applyNumberFormat="0" applyFont="0" applyAlignment="0" applyProtection="0"/>
    <xf numFmtId="0" fontId="86" fillId="78" borderId="97" applyNumberFormat="0" applyAlignment="0" applyProtection="0"/>
    <xf numFmtId="0" fontId="12" fillId="7" borderId="89">
      <alignment horizontal="left" indent="3"/>
    </xf>
    <xf numFmtId="0" fontId="82" fillId="0" borderId="100" applyNumberFormat="0" applyFill="0" applyAlignment="0" applyProtection="0"/>
    <xf numFmtId="0" fontId="86" fillId="78" borderId="97" applyNumberFormat="0" applyAlignment="0" applyProtection="0"/>
    <xf numFmtId="0" fontId="87" fillId="78" borderId="87" applyNumberFormat="0" applyAlignment="0" applyProtection="0"/>
    <xf numFmtId="0" fontId="71" fillId="67" borderId="86" applyNumberFormat="0" applyFont="0" applyAlignment="0" applyProtection="0"/>
    <xf numFmtId="0" fontId="86" fillId="78" borderId="97" applyNumberFormat="0" applyAlignment="0" applyProtection="0"/>
    <xf numFmtId="0" fontId="82" fillId="0" borderId="88" applyNumberFormat="0" applyFill="0" applyAlignment="0" applyProtection="0"/>
    <xf numFmtId="0" fontId="82" fillId="0" borderId="100" applyNumberFormat="0" applyFill="0" applyAlignment="0" applyProtection="0"/>
    <xf numFmtId="0" fontId="85" fillId="64" borderId="85" applyNumberFormat="0" applyAlignment="0" applyProtection="0"/>
    <xf numFmtId="0" fontId="86" fillId="78" borderId="85" applyNumberFormat="0" applyAlignment="0" applyProtection="0"/>
    <xf numFmtId="0" fontId="87" fillId="78" borderId="99" applyNumberFormat="0" applyAlignment="0" applyProtection="0"/>
    <xf numFmtId="0" fontId="71" fillId="67" borderId="98" applyNumberFormat="0" applyFont="0" applyAlignment="0" applyProtection="0"/>
    <xf numFmtId="0" fontId="71" fillId="67" borderId="86" applyNumberFormat="0" applyFont="0" applyAlignment="0" applyProtection="0"/>
    <xf numFmtId="0" fontId="85" fillId="64" borderId="85" applyNumberFormat="0" applyAlignment="0" applyProtection="0"/>
    <xf numFmtId="0" fontId="85" fillId="64" borderId="97" applyNumberFormat="0" applyAlignment="0" applyProtection="0"/>
    <xf numFmtId="0" fontId="82" fillId="0" borderId="100" applyNumberFormat="0" applyFill="0" applyAlignment="0" applyProtection="0"/>
    <xf numFmtId="0" fontId="71" fillId="67" borderId="86" applyNumberFormat="0" applyFont="0" applyAlignment="0" applyProtection="0"/>
    <xf numFmtId="0" fontId="85" fillId="64" borderId="97" applyNumberFormat="0" applyAlignment="0" applyProtection="0"/>
    <xf numFmtId="0" fontId="85" fillId="64" borderId="97" applyNumberFormat="0" applyAlignment="0" applyProtection="0"/>
    <xf numFmtId="0" fontId="86" fillId="78" borderId="97" applyNumberFormat="0" applyAlignment="0" applyProtection="0"/>
    <xf numFmtId="0" fontId="71" fillId="67" borderId="98" applyNumberFormat="0" applyFont="0" applyAlignment="0" applyProtection="0"/>
    <xf numFmtId="0" fontId="85" fillId="64" borderId="85" applyNumberFormat="0" applyAlignment="0" applyProtection="0"/>
    <xf numFmtId="0" fontId="14" fillId="5" borderId="101"/>
    <xf numFmtId="0" fontId="82" fillId="0" borderId="100" applyNumberFormat="0" applyFill="0" applyAlignment="0" applyProtection="0"/>
    <xf numFmtId="0" fontId="82" fillId="0" borderId="88" applyNumberFormat="0" applyFill="0" applyAlignment="0" applyProtection="0"/>
    <xf numFmtId="0" fontId="82" fillId="0" borderId="100" applyNumberFormat="0" applyFill="0" applyAlignment="0" applyProtection="0"/>
    <xf numFmtId="0" fontId="85" fillId="64" borderId="97" applyNumberFormat="0" applyAlignment="0" applyProtection="0"/>
    <xf numFmtId="0" fontId="85" fillId="64" borderId="97" applyNumberFormat="0" applyAlignment="0" applyProtection="0"/>
    <xf numFmtId="0" fontId="87" fillId="78" borderId="99" applyNumberFormat="0" applyAlignment="0" applyProtection="0"/>
    <xf numFmtId="0" fontId="86" fillId="78" borderId="97" applyNumberFormat="0" applyAlignment="0" applyProtection="0"/>
    <xf numFmtId="0" fontId="85" fillId="64" borderId="85"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5" fillId="64" borderId="97" applyNumberFormat="0" applyAlignment="0" applyProtection="0"/>
    <xf numFmtId="0" fontId="71" fillId="67" borderId="86" applyNumberFormat="0" applyFont="0" applyAlignment="0" applyProtection="0"/>
    <xf numFmtId="0" fontId="14" fillId="6" borderId="89">
      <alignment horizontal="left" indent="2"/>
    </xf>
    <xf numFmtId="0" fontId="82" fillId="0" borderId="88" applyNumberFormat="0" applyFill="0" applyAlignment="0" applyProtection="0"/>
    <xf numFmtId="0" fontId="85" fillId="64"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14" fillId="5" borderId="89"/>
    <xf numFmtId="0" fontId="85" fillId="64" borderId="85" applyNumberFormat="0" applyAlignment="0" applyProtection="0"/>
    <xf numFmtId="0" fontId="85" fillId="64" borderId="97" applyNumberFormat="0" applyAlignment="0" applyProtection="0"/>
    <xf numFmtId="0" fontId="82" fillId="0" borderId="100" applyNumberFormat="0" applyFill="0" applyAlignment="0" applyProtection="0"/>
    <xf numFmtId="0" fontId="85" fillId="64" borderId="85" applyNumberFormat="0" applyAlignment="0" applyProtection="0"/>
    <xf numFmtId="0" fontId="87" fillId="78" borderId="99" applyNumberFormat="0" applyAlignment="0" applyProtection="0"/>
    <xf numFmtId="0" fontId="87" fillId="78" borderId="99" applyNumberFormat="0" applyAlignment="0" applyProtection="0"/>
    <xf numFmtId="0" fontId="87" fillId="78" borderId="87" applyNumberFormat="0" applyAlignment="0" applyProtection="0"/>
    <xf numFmtId="0" fontId="82" fillId="0" borderId="100" applyNumberFormat="0" applyFill="0" applyAlignment="0" applyProtection="0"/>
    <xf numFmtId="0" fontId="71" fillId="67" borderId="86" applyNumberFormat="0" applyFont="0" applyAlignment="0" applyProtection="0"/>
    <xf numFmtId="0" fontId="86" fillId="78" borderId="97" applyNumberFormat="0" applyAlignment="0" applyProtection="0"/>
    <xf numFmtId="0" fontId="86" fillId="78" borderId="91"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6" fillId="78" borderId="91" applyNumberFormat="0" applyAlignment="0" applyProtection="0"/>
    <xf numFmtId="0" fontId="87" fillId="78" borderId="93" applyNumberFormat="0" applyAlignment="0" applyProtection="0"/>
    <xf numFmtId="0" fontId="71" fillId="67" borderId="92" applyNumberFormat="0" applyFon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71" fillId="67" borderId="92" applyNumberFormat="0" applyFont="0" applyAlignment="0" applyProtection="0"/>
    <xf numFmtId="0" fontId="86" fillId="78"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7" fillId="78" borderId="93"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14" fillId="5" borderId="95"/>
    <xf numFmtId="0" fontId="12" fillId="7" borderId="95">
      <alignment horizontal="left" indent="3"/>
    </xf>
    <xf numFmtId="0" fontId="71" fillId="67" borderId="92" applyNumberFormat="0" applyFont="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12" fillId="0" borderId="90">
      <alignment horizontal="left" vertical="center"/>
    </xf>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5" fillId="64" borderId="91" applyNumberFormat="0" applyAlignment="0" applyProtection="0"/>
    <xf numFmtId="0" fontId="86" fillId="78" borderId="91" applyNumberFormat="0" applyAlignment="0" applyProtection="0"/>
    <xf numFmtId="0" fontId="71" fillId="67" borderId="92" applyNumberFormat="0" applyFont="0" applyAlignment="0" applyProtection="0"/>
    <xf numFmtId="0" fontId="87" fillId="78" borderId="93"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6" fillId="78" borderId="91"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71" fillId="67" borderId="92" applyNumberFormat="0" applyFon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7" fillId="78" borderId="93" applyNumberFormat="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71" fillId="67" borderId="92" applyNumberFormat="0" applyFon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5" fillId="64" borderId="91"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71" fillId="67" borderId="92" applyNumberFormat="0" applyFont="0" applyAlignment="0" applyProtection="0"/>
    <xf numFmtId="0" fontId="86" fillId="78" borderId="91"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71" fillId="67" borderId="92" applyNumberFormat="0" applyFont="0" applyAlignment="0" applyProtection="0"/>
    <xf numFmtId="0" fontId="85" fillId="64" borderId="91" applyNumberFormat="0" applyAlignment="0" applyProtection="0"/>
    <xf numFmtId="0" fontId="71" fillId="67" borderId="92" applyNumberFormat="0" applyFont="0" applyAlignment="0" applyProtection="0"/>
    <xf numFmtId="0" fontId="86" fillId="78" borderId="91" applyNumberFormat="0" applyAlignment="0" applyProtection="0"/>
    <xf numFmtId="0" fontId="87" fillId="78" borderId="93" applyNumberFormat="0" applyAlignment="0" applyProtection="0"/>
    <xf numFmtId="0" fontId="71" fillId="67" borderId="92" applyNumberFormat="0" applyFon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71" fillId="67" borderId="92" applyNumberFormat="0" applyFon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6" fillId="78" borderId="91" applyNumberFormat="0" applyAlignment="0" applyProtection="0"/>
    <xf numFmtId="0" fontId="87" fillId="78" borderId="93"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7" fillId="78" borderId="93"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5" fillId="64" borderId="91" applyNumberFormat="0" applyAlignment="0" applyProtection="0"/>
    <xf numFmtId="0" fontId="86" fillId="78" borderId="91" applyNumberFormat="0" applyAlignment="0" applyProtection="0"/>
    <xf numFmtId="0" fontId="71" fillId="67" borderId="92" applyNumberFormat="0" applyFont="0" applyAlignment="0" applyProtection="0"/>
    <xf numFmtId="0" fontId="87" fillId="78" borderId="93"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6" fillId="78" borderId="91"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71" fillId="67" borderId="92" applyNumberFormat="0" applyFon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7" fillId="78" borderId="93" applyNumberFormat="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71" fillId="67" borderId="92" applyNumberFormat="0" applyFon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5" fillId="64" borderId="91"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14" fillId="5" borderId="95"/>
    <xf numFmtId="0" fontId="12" fillId="7" borderId="95">
      <alignment horizontal="left" indent="3"/>
    </xf>
    <xf numFmtId="0" fontId="71" fillId="67" borderId="92" applyNumberFormat="0" applyFont="0" applyAlignment="0" applyProtection="0"/>
    <xf numFmtId="0" fontId="12" fillId="7" borderId="95">
      <alignment horizontal="left" indent="3"/>
    </xf>
    <xf numFmtId="0" fontId="71" fillId="67" borderId="92" applyNumberFormat="0" applyFont="0" applyAlignment="0" applyProtection="0"/>
    <xf numFmtId="0" fontId="82" fillId="0" borderId="100" applyNumberFormat="0" applyFill="0" applyAlignment="0" applyProtection="0"/>
    <xf numFmtId="0" fontId="71" fillId="67" borderId="92" applyNumberFormat="0" applyFont="0" applyAlignment="0" applyProtection="0"/>
    <xf numFmtId="0" fontId="68" fillId="64" borderId="97" applyNumberFormat="0" applyAlignment="0" applyProtection="0"/>
    <xf numFmtId="0" fontId="82" fillId="0" borderId="100" applyNumberFormat="0" applyFill="0" applyAlignment="0" applyProtection="0"/>
    <xf numFmtId="0" fontId="14" fillId="6" borderId="95">
      <alignment horizontal="left" indent="2"/>
    </xf>
    <xf numFmtId="0" fontId="14" fillId="5" borderId="95"/>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71" fillId="67" borderId="92" applyNumberFormat="0" applyFont="0" applyAlignment="0" applyProtection="0"/>
    <xf numFmtId="0" fontId="82" fillId="0" borderId="100"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71" fillId="67" borderId="86" applyNumberFormat="0" applyFont="0" applyAlignment="0" applyProtection="0"/>
    <xf numFmtId="0" fontId="82" fillId="0" borderId="100" applyNumberFormat="0" applyFill="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7" fillId="78" borderId="87" applyNumberFormat="0" applyAlignment="0" applyProtection="0"/>
    <xf numFmtId="0" fontId="85" fillId="64" borderId="97"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6" fillId="78" borderId="97" applyNumberFormat="0" applyAlignment="0" applyProtection="0"/>
    <xf numFmtId="0" fontId="87" fillId="78" borderId="99"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9" applyNumberFormat="0" applyAlignment="0" applyProtection="0"/>
    <xf numFmtId="0" fontId="87" fillId="78" borderId="87" applyNumberFormat="0" applyAlignment="0" applyProtection="0"/>
    <xf numFmtId="0" fontId="82" fillId="0" borderId="100" applyNumberFormat="0" applyFill="0" applyAlignment="0" applyProtection="0"/>
    <xf numFmtId="0" fontId="86" fillId="78" borderId="91"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14" fillId="6" borderId="95">
      <alignment horizontal="left" indent="2"/>
    </xf>
    <xf numFmtId="0" fontId="86" fillId="78" borderId="91" applyNumberFormat="0" applyAlignment="0" applyProtection="0"/>
    <xf numFmtId="0" fontId="87" fillId="78" borderId="93" applyNumberFormat="0" applyAlignment="0" applyProtection="0"/>
    <xf numFmtId="0" fontId="87" fillId="78" borderId="99" applyNumberFormat="0" applyAlignment="0" applyProtection="0"/>
    <xf numFmtId="0" fontId="86" fillId="78" borderId="85" applyNumberFormat="0" applyAlignment="0" applyProtection="0"/>
    <xf numFmtId="0" fontId="87" fillId="78" borderId="99"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2" fillId="0" borderId="100" applyNumberFormat="0" applyFill="0" applyAlignment="0" applyProtection="0"/>
    <xf numFmtId="0" fontId="86" fillId="78" borderId="91" applyNumberFormat="0" applyAlignment="0" applyProtection="0"/>
    <xf numFmtId="0" fontId="86" fillId="78" borderId="85" applyNumberFormat="0" applyAlignment="0" applyProtection="0"/>
    <xf numFmtId="0" fontId="87" fillId="78" borderId="99" applyNumberFormat="0" applyAlignment="0" applyProtection="0"/>
    <xf numFmtId="0" fontId="85" fillId="64" borderId="91" applyNumberFormat="0" applyAlignment="0" applyProtection="0"/>
    <xf numFmtId="0" fontId="86" fillId="78" borderId="97"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86" fillId="78" borderId="97" applyNumberFormat="0" applyAlignment="0" applyProtection="0"/>
    <xf numFmtId="0" fontId="86" fillId="78" borderId="91"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71" fillId="67" borderId="86" applyNumberFormat="0" applyFon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6" fillId="78" borderId="91" applyNumberFormat="0" applyAlignment="0" applyProtection="0"/>
    <xf numFmtId="0" fontId="71" fillId="67" borderId="86" applyNumberFormat="0" applyFont="0" applyAlignment="0" applyProtection="0"/>
    <xf numFmtId="0" fontId="82" fillId="0" borderId="94" applyNumberFormat="0" applyFill="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14" fillId="6" borderId="89">
      <alignment horizontal="left" indent="2"/>
    </xf>
    <xf numFmtId="0" fontId="85" fillId="64" borderId="97" applyNumberFormat="0" applyAlignment="0" applyProtection="0"/>
    <xf numFmtId="0" fontId="86" fillId="78" borderId="85" applyNumberFormat="0" applyAlignment="0" applyProtection="0"/>
    <xf numFmtId="0" fontId="86" fillId="78" borderId="97"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7" fillId="78" borderId="87" applyNumberFormat="0" applyAlignment="0" applyProtection="0"/>
    <xf numFmtId="0" fontId="86" fillId="78" borderId="91" applyNumberFormat="0" applyAlignment="0" applyProtection="0"/>
    <xf numFmtId="0" fontId="82" fillId="0" borderId="94" applyNumberFormat="0" applyFill="0" applyAlignment="0" applyProtection="0"/>
    <xf numFmtId="0" fontId="85" fillId="64" borderId="97" applyNumberFormat="0" applyAlignment="0" applyProtection="0"/>
    <xf numFmtId="0" fontId="85" fillId="64" borderId="97"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71" fillId="67" borderId="86" applyNumberFormat="0" applyFont="0" applyAlignment="0" applyProtection="0"/>
    <xf numFmtId="0" fontId="86" fillId="78" borderId="91" applyNumberFormat="0" applyAlignment="0" applyProtection="0"/>
    <xf numFmtId="0" fontId="86" fillId="78" borderId="85" applyNumberFormat="0" applyAlignment="0" applyProtection="0"/>
    <xf numFmtId="0" fontId="85" fillId="64" borderId="97"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2" fillId="0" borderId="88" applyNumberFormat="0" applyFill="0" applyAlignment="0" applyProtection="0"/>
    <xf numFmtId="0" fontId="86" fillId="78" borderId="97" applyNumberFormat="0" applyAlignment="0" applyProtection="0"/>
    <xf numFmtId="0" fontId="87" fillId="78" borderId="87" applyNumberFormat="0" applyAlignment="0" applyProtection="0"/>
    <xf numFmtId="0" fontId="85" fillId="64" borderId="97"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2" fillId="0" borderId="100" applyNumberFormat="0" applyFill="0" applyAlignment="0" applyProtection="0"/>
    <xf numFmtId="0" fontId="131" fillId="78" borderId="97" applyNumberFormat="0" applyAlignment="0" applyProtection="0"/>
    <xf numFmtId="0" fontId="85" fillId="64" borderId="85" applyNumberFormat="0" applyAlignment="0" applyProtection="0"/>
    <xf numFmtId="0" fontId="85" fillId="64" borderId="85" applyNumberFormat="0" applyAlignment="0" applyProtection="0"/>
    <xf numFmtId="0" fontId="82" fillId="0" borderId="100" applyNumberFormat="0" applyFill="0" applyAlignment="0" applyProtection="0"/>
    <xf numFmtId="0" fontId="82" fillId="0" borderId="94" applyNumberFormat="0" applyFill="0" applyAlignment="0" applyProtection="0"/>
    <xf numFmtId="0" fontId="85" fillId="64" borderId="91" applyNumberFormat="0" applyAlignment="0" applyProtection="0"/>
    <xf numFmtId="0" fontId="71" fillId="67" borderId="92" applyNumberFormat="0" applyFon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85" applyNumberFormat="0" applyAlignment="0" applyProtection="0"/>
    <xf numFmtId="0" fontId="86" fillId="78" borderId="97"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71" fillId="67" borderId="86" applyNumberFormat="0" applyFont="0" applyAlignment="0" applyProtection="0"/>
    <xf numFmtId="0" fontId="82" fillId="0" borderId="100" applyNumberFormat="0" applyFill="0" applyAlignment="0" applyProtection="0"/>
    <xf numFmtId="0" fontId="71" fillId="67" borderId="98" applyNumberFormat="0" applyFont="0" applyAlignment="0" applyProtection="0"/>
    <xf numFmtId="0" fontId="87" fillId="78" borderId="87" applyNumberFormat="0" applyAlignment="0" applyProtection="0"/>
    <xf numFmtId="0" fontId="82" fillId="0" borderId="100" applyNumberFormat="0" applyFill="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2" fillId="0" borderId="100" applyNumberFormat="0" applyFill="0" applyAlignment="0" applyProtection="0"/>
    <xf numFmtId="0" fontId="86" fillId="78" borderId="91"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7" applyNumberFormat="0" applyAlignment="0" applyProtection="0"/>
    <xf numFmtId="0" fontId="85" fillId="64" borderId="85" applyNumberFormat="0" applyAlignment="0" applyProtection="0"/>
    <xf numFmtId="0" fontId="85" fillId="64" borderId="97"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87" applyNumberFormat="0" applyAlignment="0" applyProtection="0"/>
    <xf numFmtId="0" fontId="86" fillId="78" borderId="97" applyNumberFormat="0" applyAlignment="0" applyProtection="0"/>
    <xf numFmtId="0" fontId="85" fillId="64" borderId="91" applyNumberFormat="0" applyAlignment="0" applyProtection="0"/>
    <xf numFmtId="0" fontId="82" fillId="0" borderId="100" applyNumberFormat="0" applyFill="0" applyAlignment="0" applyProtection="0"/>
    <xf numFmtId="0" fontId="86" fillId="78" borderId="97" applyNumberFormat="0" applyAlignment="0" applyProtection="0"/>
    <xf numFmtId="0" fontId="82" fillId="0" borderId="100" applyNumberFormat="0" applyFill="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71" fillId="67" borderId="86"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71" fillId="67" borderId="86" applyNumberFormat="0" applyFon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146" fillId="78" borderId="105" applyNumberFormat="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6" fillId="78" borderId="91" applyNumberFormat="0" applyAlignment="0" applyProtection="0"/>
    <xf numFmtId="0" fontId="71" fillId="67" borderId="86" applyNumberFormat="0" applyFont="0" applyAlignment="0" applyProtection="0"/>
    <xf numFmtId="0" fontId="82" fillId="0" borderId="94" applyNumberFormat="0" applyFill="0" applyAlignment="0" applyProtection="0"/>
    <xf numFmtId="0" fontId="87" fillId="78" borderId="87" applyNumberFormat="0" applyAlignment="0" applyProtection="0"/>
    <xf numFmtId="0" fontId="87" fillId="78" borderId="99"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12" fillId="0" borderId="90">
      <alignment horizontal="left" vertical="center"/>
    </xf>
    <xf numFmtId="0" fontId="85" fillId="64" borderId="97"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86" fillId="78" borderId="97"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85" applyNumberFormat="0" applyAlignment="0" applyProtection="0"/>
    <xf numFmtId="0" fontId="86" fillId="78" borderId="91" applyNumberFormat="0" applyAlignment="0" applyProtection="0"/>
    <xf numFmtId="0" fontId="87" fillId="78" borderId="99" applyNumberFormat="0" applyAlignment="0" applyProtection="0"/>
    <xf numFmtId="0" fontId="82" fillId="0" borderId="94" applyNumberFormat="0" applyFill="0" applyAlignment="0" applyProtection="0"/>
    <xf numFmtId="0" fontId="86" fillId="78" borderId="97" applyNumberFormat="0" applyAlignment="0" applyProtection="0"/>
    <xf numFmtId="0" fontId="86" fillId="78" borderId="97"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2" fillId="0" borderId="88" applyNumberFormat="0" applyFill="0" applyAlignment="0" applyProtection="0"/>
    <xf numFmtId="0" fontId="86" fillId="78" borderId="91" applyNumberFormat="0" applyAlignment="0" applyProtection="0"/>
    <xf numFmtId="0" fontId="87" fillId="78" borderId="87"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5" fillId="64" borderId="85" applyNumberFormat="0" applyAlignment="0" applyProtection="0"/>
    <xf numFmtId="0" fontId="85" fillId="64" borderId="97" applyNumberFormat="0" applyAlignment="0" applyProtection="0"/>
    <xf numFmtId="0" fontId="87" fillId="78" borderId="99" applyNumberFormat="0" applyAlignment="0" applyProtection="0"/>
    <xf numFmtId="0" fontId="87" fillId="78" borderId="99"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100" applyNumberFormat="0" applyFill="0" applyAlignment="0" applyProtection="0"/>
    <xf numFmtId="0" fontId="86" fillId="78" borderId="85" applyNumberFormat="0" applyAlignment="0" applyProtection="0"/>
    <xf numFmtId="0" fontId="85" fillId="64" borderId="97" applyNumberFormat="0" applyAlignment="0" applyProtection="0"/>
    <xf numFmtId="0" fontId="86" fillId="78" borderId="97" applyNumberFormat="0" applyAlignment="0" applyProtection="0"/>
    <xf numFmtId="0" fontId="86" fillId="78" borderId="97" applyNumberFormat="0" applyAlignment="0" applyProtection="0"/>
    <xf numFmtId="0" fontId="87" fillId="78" borderId="99" applyNumberFormat="0" applyAlignment="0" applyProtection="0"/>
    <xf numFmtId="0" fontId="71" fillId="67" borderId="86" applyNumberFormat="0" applyFont="0" applyAlignment="0" applyProtection="0"/>
    <xf numFmtId="0" fontId="82" fillId="0" borderId="100" applyNumberFormat="0" applyFill="0" applyAlignment="0" applyProtection="0"/>
    <xf numFmtId="0" fontId="71" fillId="67" borderId="86" applyNumberFormat="0" applyFont="0" applyAlignment="0" applyProtection="0"/>
    <xf numFmtId="0" fontId="87" fillId="78" borderId="99" applyNumberFormat="0" applyAlignment="0" applyProtection="0"/>
    <xf numFmtId="0" fontId="87" fillId="78" borderId="87" applyNumberFormat="0" applyAlignment="0" applyProtection="0"/>
    <xf numFmtId="0" fontId="86" fillId="78" borderId="97" applyNumberFormat="0" applyAlignment="0" applyProtection="0"/>
    <xf numFmtId="0" fontId="85" fillId="64" borderId="97" applyNumberFormat="0" applyAlignment="0" applyProtection="0"/>
    <xf numFmtId="0" fontId="82" fillId="0" borderId="88" applyNumberFormat="0" applyFill="0" applyAlignment="0" applyProtection="0"/>
    <xf numFmtId="0" fontId="71" fillId="67" borderId="98" applyNumberFormat="0" applyFont="0" applyAlignment="0" applyProtection="0"/>
    <xf numFmtId="0" fontId="87" fillId="78" borderId="99" applyNumberFormat="0" applyAlignment="0" applyProtection="0"/>
    <xf numFmtId="0" fontId="87" fillId="78" borderId="99" applyNumberFormat="0" applyAlignment="0" applyProtection="0"/>
    <xf numFmtId="0" fontId="87" fillId="78" borderId="87" applyNumberFormat="0" applyAlignment="0" applyProtection="0"/>
    <xf numFmtId="0" fontId="86" fillId="78" borderId="97" applyNumberFormat="0" applyAlignment="0" applyProtection="0"/>
    <xf numFmtId="0" fontId="85" fillId="64" borderId="97" applyNumberFormat="0" applyAlignment="0" applyProtection="0"/>
    <xf numFmtId="0" fontId="87" fillId="78" borderId="87" applyNumberFormat="0" applyAlignment="0" applyProtection="0"/>
    <xf numFmtId="0" fontId="71" fillId="67" borderId="98" applyNumberFormat="0" applyFont="0" applyAlignment="0" applyProtection="0"/>
    <xf numFmtId="0" fontId="87" fillId="78" borderId="99" applyNumberFormat="0" applyAlignment="0" applyProtection="0"/>
    <xf numFmtId="0" fontId="85" fillId="64" borderId="85" applyNumberFormat="0" applyAlignment="0" applyProtection="0"/>
    <xf numFmtId="0" fontId="82" fillId="0" borderId="100" applyNumberFormat="0" applyFill="0" applyAlignment="0" applyProtection="0"/>
    <xf numFmtId="0" fontId="86" fillId="78" borderId="97" applyNumberFormat="0" applyAlignment="0" applyProtection="0"/>
    <xf numFmtId="0" fontId="71" fillId="67" borderId="86" applyNumberFormat="0" applyFont="0" applyAlignment="0" applyProtection="0"/>
    <xf numFmtId="0" fontId="85" fillId="64" borderId="97" applyNumberFormat="0" applyAlignment="0" applyProtection="0"/>
    <xf numFmtId="0" fontId="82" fillId="0" borderId="100" applyNumberFormat="0" applyFill="0" applyAlignment="0" applyProtection="0"/>
    <xf numFmtId="0" fontId="152" fillId="78" borderId="111" applyNumberFormat="0" applyAlignment="0" applyProtection="0"/>
    <xf numFmtId="0" fontId="71" fillId="67" borderId="98" applyNumberFormat="0" applyFont="0" applyAlignment="0" applyProtection="0"/>
    <xf numFmtId="0" fontId="86" fillId="78" borderId="97" applyNumberFormat="0" applyAlignment="0" applyProtection="0"/>
    <xf numFmtId="0" fontId="85" fillId="64" borderId="85" applyNumberFormat="0" applyAlignment="0" applyProtection="0"/>
    <xf numFmtId="0" fontId="71" fillId="67" borderId="86" applyNumberFormat="0" applyFont="0" applyAlignment="0" applyProtection="0"/>
    <xf numFmtId="0" fontId="87" fillId="78" borderId="99" applyNumberFormat="0" applyAlignment="0" applyProtection="0"/>
    <xf numFmtId="0" fontId="87" fillId="78" borderId="87" applyNumberFormat="0" applyAlignment="0" applyProtection="0"/>
    <xf numFmtId="0" fontId="87" fillId="78" borderId="87" applyNumberFormat="0" applyAlignment="0" applyProtection="0"/>
    <xf numFmtId="0" fontId="85" fillId="64" borderId="97" applyNumberFormat="0" applyAlignment="0" applyProtection="0"/>
    <xf numFmtId="0" fontId="87" fillId="78" borderId="87" applyNumberFormat="0" applyAlignment="0" applyProtection="0"/>
    <xf numFmtId="0" fontId="86" fillId="78" borderId="97" applyNumberFormat="0" applyAlignment="0" applyProtection="0"/>
    <xf numFmtId="0" fontId="71" fillId="67" borderId="98" applyNumberFormat="0" applyFont="0" applyAlignment="0" applyProtection="0"/>
    <xf numFmtId="0" fontId="86" fillId="78" borderId="85"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6" fillId="78" borderId="85" applyNumberFormat="0" applyAlignment="0" applyProtection="0"/>
    <xf numFmtId="0" fontId="85" fillId="64" borderId="97" applyNumberFormat="0" applyAlignment="0" applyProtection="0"/>
    <xf numFmtId="0" fontId="71" fillId="67" borderId="86" applyNumberFormat="0" applyFont="0" applyAlignment="0" applyProtection="0"/>
    <xf numFmtId="0" fontId="82" fillId="0" borderId="100" applyNumberFormat="0" applyFill="0" applyAlignment="0" applyProtection="0"/>
    <xf numFmtId="0" fontId="71" fillId="67" borderId="86" applyNumberFormat="0" applyFont="0" applyAlignment="0" applyProtection="0"/>
    <xf numFmtId="0" fontId="87" fillId="78" borderId="99" applyNumberFormat="0" applyAlignment="0" applyProtection="0"/>
    <xf numFmtId="0" fontId="71" fillId="67" borderId="98" applyNumberFormat="0" applyFont="0" applyAlignment="0" applyProtection="0"/>
    <xf numFmtId="0" fontId="86" fillId="78" borderId="97" applyNumberFormat="0" applyAlignment="0" applyProtection="0"/>
    <xf numFmtId="0" fontId="87" fillId="78" borderId="99" applyNumberFormat="0" applyAlignment="0" applyProtection="0"/>
    <xf numFmtId="0" fontId="87" fillId="78" borderId="99" applyNumberFormat="0" applyAlignment="0" applyProtection="0"/>
    <xf numFmtId="0" fontId="71" fillId="67" borderId="98" applyNumberFormat="0" applyFont="0" applyAlignment="0" applyProtection="0"/>
    <xf numFmtId="0" fontId="71" fillId="67" borderId="86" applyNumberFormat="0" applyFont="0" applyAlignment="0" applyProtection="0"/>
    <xf numFmtId="0" fontId="87" fillId="78" borderId="99" applyNumberFormat="0" applyAlignment="0" applyProtection="0"/>
    <xf numFmtId="0" fontId="82" fillId="0" borderId="100" applyNumberFormat="0" applyFill="0" applyAlignment="0" applyProtection="0"/>
    <xf numFmtId="0" fontId="87" fillId="78" borderId="87" applyNumberFormat="0" applyAlignment="0" applyProtection="0"/>
    <xf numFmtId="0" fontId="71" fillId="67" borderId="98" applyNumberFormat="0" applyFont="0" applyAlignment="0" applyProtection="0"/>
    <xf numFmtId="0" fontId="87" fillId="78" borderId="99" applyNumberFormat="0" applyAlignment="0" applyProtection="0"/>
    <xf numFmtId="0" fontId="85" fillId="64" borderId="85" applyNumberFormat="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15" fillId="67" borderId="110" applyNumberFormat="0" applyFont="0" applyAlignment="0" applyProtection="0"/>
    <xf numFmtId="0" fontId="85" fillId="64" borderId="85" applyNumberFormat="0" applyAlignment="0" applyProtection="0"/>
    <xf numFmtId="0" fontId="71" fillId="67" borderId="86" applyNumberFormat="0" applyFont="0" applyAlignment="0" applyProtection="0"/>
    <xf numFmtId="0" fontId="87" fillId="78" borderId="99" applyNumberFormat="0" applyAlignment="0" applyProtection="0"/>
    <xf numFmtId="0" fontId="71" fillId="67" borderId="86" applyNumberFormat="0" applyFont="0" applyAlignment="0" applyProtection="0"/>
    <xf numFmtId="0" fontId="86" fillId="78" borderId="97" applyNumberFormat="0" applyAlignment="0" applyProtection="0"/>
    <xf numFmtId="0" fontId="82" fillId="0" borderId="100" applyNumberFormat="0" applyFill="0" applyAlignment="0" applyProtection="0"/>
    <xf numFmtId="0" fontId="85" fillId="64" borderId="85" applyNumberFormat="0" applyAlignment="0" applyProtection="0"/>
    <xf numFmtId="0" fontId="85" fillId="64" borderId="97" applyNumberFormat="0" applyAlignment="0" applyProtection="0"/>
    <xf numFmtId="0" fontId="71" fillId="67" borderId="86" applyNumberFormat="0" applyFont="0" applyAlignment="0" applyProtection="0"/>
    <xf numFmtId="0" fontId="82" fillId="0" borderId="88" applyNumberFormat="0" applyFill="0" applyAlignment="0" applyProtection="0"/>
    <xf numFmtId="0" fontId="86" fillId="78" borderId="97" applyNumberFormat="0" applyAlignment="0" applyProtection="0"/>
    <xf numFmtId="0" fontId="86" fillId="78" borderId="85" applyNumberFormat="0" applyAlignment="0" applyProtection="0"/>
    <xf numFmtId="0" fontId="85" fillId="64" borderId="97" applyNumberFormat="0" applyAlignment="0" applyProtection="0"/>
    <xf numFmtId="0" fontId="82" fillId="0" borderId="100" applyNumberFormat="0" applyFill="0" applyAlignment="0" applyProtection="0"/>
    <xf numFmtId="0" fontId="71" fillId="67" borderId="86" applyNumberFormat="0" applyFont="0" applyAlignment="0" applyProtection="0"/>
    <xf numFmtId="0" fontId="85" fillId="64" borderId="97" applyNumberFormat="0" applyAlignment="0" applyProtection="0"/>
    <xf numFmtId="0" fontId="85" fillId="64" borderId="97" applyNumberFormat="0" applyAlignment="0" applyProtection="0"/>
    <xf numFmtId="0" fontId="68" fillId="64" borderId="115"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14" fillId="5" borderId="95"/>
    <xf numFmtId="0" fontId="71" fillId="67" borderId="92" applyNumberFormat="0" applyFont="0" applyAlignment="0" applyProtection="0"/>
    <xf numFmtId="0" fontId="91" fillId="0" borderId="90">
      <alignment horizontal="left" vertical="center"/>
    </xf>
    <xf numFmtId="0" fontId="71" fillId="67" borderId="92" applyNumberFormat="0" applyFont="0" applyAlignment="0" applyProtection="0"/>
    <xf numFmtId="0" fontId="71" fillId="67" borderId="92" applyNumberFormat="0" applyFont="0" applyAlignment="0" applyProtection="0"/>
    <xf numFmtId="0" fontId="151" fillId="0" borderId="100" applyNumberFormat="0" applyFill="0" applyAlignment="0" applyProtection="0"/>
    <xf numFmtId="0" fontId="71" fillId="67" borderId="92" applyNumberFormat="0" applyFont="0" applyAlignment="0" applyProtection="0"/>
    <xf numFmtId="0" fontId="14" fillId="5" borderId="95"/>
    <xf numFmtId="0" fontId="12" fillId="7" borderId="95">
      <alignment horizontal="left" indent="3"/>
    </xf>
    <xf numFmtId="0" fontId="12" fillId="0" borderId="90">
      <alignment horizontal="left" vertical="center"/>
    </xf>
    <xf numFmtId="0" fontId="71" fillId="67" borderId="92" applyNumberFormat="0" applyFont="0" applyAlignment="0" applyProtection="0"/>
    <xf numFmtId="0" fontId="71" fillId="67" borderId="92" applyNumberFormat="0" applyFont="0" applyAlignment="0" applyProtection="0"/>
    <xf numFmtId="0" fontId="12" fillId="7" borderId="95">
      <alignment horizontal="left" indent="3"/>
    </xf>
    <xf numFmtId="0" fontId="71" fillId="67" borderId="92" applyNumberFormat="0" applyFont="0" applyAlignment="0" applyProtection="0"/>
    <xf numFmtId="0" fontId="71" fillId="67" borderId="92" applyNumberFormat="0" applyFont="0" applyAlignment="0" applyProtection="0"/>
    <xf numFmtId="0" fontId="12" fillId="0" borderId="96">
      <alignment horizontal="left" vertical="center"/>
    </xf>
    <xf numFmtId="0" fontId="14" fillId="6" borderId="95">
      <alignment horizontal="left" indent="2"/>
    </xf>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12" fillId="0" borderId="96">
      <alignment horizontal="left" vertical="center"/>
    </xf>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14" fillId="5" borderId="95"/>
    <xf numFmtId="0" fontId="14" fillId="5" borderId="95"/>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68" fillId="64" borderId="97" applyNumberFormat="0" applyAlignment="0" applyProtection="0"/>
    <xf numFmtId="0" fontId="12" fillId="7" borderId="95">
      <alignment horizontal="left" indent="3"/>
    </xf>
    <xf numFmtId="0" fontId="12" fillId="0" borderId="96">
      <alignment horizontal="left" vertical="center"/>
    </xf>
    <xf numFmtId="0" fontId="71" fillId="67" borderId="92" applyNumberFormat="0" applyFont="0" applyAlignment="0" applyProtection="0"/>
    <xf numFmtId="0" fontId="71" fillId="67" borderId="92" applyNumberFormat="0" applyFont="0" applyAlignment="0" applyProtection="0"/>
    <xf numFmtId="0" fontId="14" fillId="6" borderId="95">
      <alignment horizontal="left" indent="2"/>
    </xf>
    <xf numFmtId="0" fontId="12" fillId="7" borderId="95">
      <alignment horizontal="left" indent="3"/>
    </xf>
    <xf numFmtId="0" fontId="71" fillId="67" borderId="92" applyNumberFormat="0" applyFont="0" applyAlignment="0" applyProtection="0"/>
    <xf numFmtId="0" fontId="71" fillId="67" borderId="92" applyNumberFormat="0" applyFont="0" applyAlignment="0" applyProtection="0"/>
    <xf numFmtId="0" fontId="91" fillId="0" borderId="90">
      <alignment horizontal="left" vertical="center"/>
    </xf>
    <xf numFmtId="0" fontId="71" fillId="67" borderId="92" applyNumberFormat="0" applyFont="0" applyAlignment="0" applyProtection="0"/>
    <xf numFmtId="0" fontId="14" fillId="5" borderId="95"/>
    <xf numFmtId="0" fontId="71" fillId="67" borderId="92" applyNumberFormat="0" applyFont="0" applyAlignment="0" applyProtection="0"/>
    <xf numFmtId="0" fontId="12" fillId="0" borderId="96">
      <alignment horizontal="left" vertical="center"/>
    </xf>
    <xf numFmtId="0" fontId="14" fillId="5" borderId="95"/>
    <xf numFmtId="0" fontId="12" fillId="7" borderId="95">
      <alignment horizontal="left" indent="3"/>
    </xf>
    <xf numFmtId="0" fontId="71" fillId="67" borderId="92" applyNumberFormat="0" applyFont="0" applyAlignment="0" applyProtection="0"/>
    <xf numFmtId="0" fontId="71" fillId="67" borderId="92" applyNumberFormat="0" applyFont="0" applyAlignment="0" applyProtection="0"/>
    <xf numFmtId="0" fontId="91" fillId="0" borderId="90">
      <alignment horizontal="left" vertical="center"/>
    </xf>
    <xf numFmtId="0" fontId="71" fillId="67" borderId="92" applyNumberFormat="0" applyFont="0" applyAlignment="0" applyProtection="0"/>
    <xf numFmtId="0" fontId="71" fillId="67" borderId="92" applyNumberFormat="0" applyFont="0" applyAlignment="0" applyProtection="0"/>
    <xf numFmtId="0" fontId="14" fillId="5" borderId="95"/>
    <xf numFmtId="0" fontId="14" fillId="5" borderId="95"/>
    <xf numFmtId="0" fontId="12" fillId="0" borderId="96">
      <alignment horizontal="left" vertical="center"/>
    </xf>
    <xf numFmtId="0" fontId="71" fillId="67" borderId="92" applyNumberFormat="0" applyFont="0" applyAlignment="0" applyProtection="0"/>
    <xf numFmtId="0" fontId="71" fillId="67" borderId="92" applyNumberFormat="0" applyFont="0" applyAlignment="0" applyProtection="0"/>
    <xf numFmtId="0" fontId="14" fillId="6" borderId="95">
      <alignment horizontal="left" indent="2"/>
    </xf>
    <xf numFmtId="0" fontId="71" fillId="67" borderId="92" applyNumberFormat="0" applyFont="0" applyAlignment="0" applyProtection="0"/>
    <xf numFmtId="0" fontId="71" fillId="67" borderId="92" applyNumberFormat="0" applyFont="0" applyAlignment="0" applyProtection="0"/>
    <xf numFmtId="0" fontId="14" fillId="6" borderId="95">
      <alignment horizontal="left" indent="2"/>
    </xf>
    <xf numFmtId="0" fontId="87" fillId="78" borderId="99" applyNumberFormat="0" applyAlignment="0" applyProtection="0"/>
    <xf numFmtId="0" fontId="71" fillId="67" borderId="92" applyNumberFormat="0" applyFont="0" applyAlignment="0" applyProtection="0"/>
    <xf numFmtId="0" fontId="91" fillId="0" borderId="90">
      <alignment horizontal="left" vertical="center"/>
    </xf>
    <xf numFmtId="0" fontId="14" fillId="5" borderId="95"/>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91" fillId="0" borderId="90">
      <alignment horizontal="left" vertical="center"/>
    </xf>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129" fillId="64" borderId="97"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12" fillId="7" borderId="95">
      <alignment horizontal="left" indent="3"/>
    </xf>
    <xf numFmtId="0" fontId="71" fillId="67" borderId="92" applyNumberFormat="0" applyFont="0" applyAlignment="0" applyProtection="0"/>
    <xf numFmtId="0" fontId="71" fillId="67" borderId="92" applyNumberFormat="0" applyFont="0" applyAlignment="0" applyProtection="0"/>
    <xf numFmtId="0" fontId="14" fillId="6" borderId="95">
      <alignment horizontal="left" indent="2"/>
    </xf>
    <xf numFmtId="0" fontId="71" fillId="67" borderId="92" applyNumberFormat="0" applyFont="0" applyAlignment="0" applyProtection="0"/>
    <xf numFmtId="0" fontId="14" fillId="5" borderId="95"/>
    <xf numFmtId="0" fontId="12" fillId="0" borderId="96">
      <alignment horizontal="left" vertical="center"/>
    </xf>
    <xf numFmtId="0" fontId="71" fillId="67" borderId="92" applyNumberFormat="0" applyFont="0" applyAlignment="0" applyProtection="0"/>
    <xf numFmtId="0" fontId="14" fillId="5" borderId="82"/>
    <xf numFmtId="0" fontId="14" fillId="6" borderId="82">
      <alignment horizontal="left" indent="2"/>
    </xf>
    <xf numFmtId="0" fontId="12" fillId="7" borderId="82">
      <alignment horizontal="left" indent="3"/>
    </xf>
    <xf numFmtId="0" fontId="15" fillId="67" borderId="104" applyNumberFormat="0" applyFont="0" applyAlignment="0" applyProtection="0"/>
    <xf numFmtId="0" fontId="87" fillId="78" borderId="99" applyNumberFormat="0" applyAlignment="0" applyProtection="0"/>
    <xf numFmtId="0" fontId="86" fillId="78" borderId="85" applyNumberFormat="0" applyAlignment="0" applyProtection="0"/>
    <xf numFmtId="0" fontId="82" fillId="0" borderId="100" applyNumberFormat="0" applyFill="0" applyAlignment="0" applyProtection="0"/>
    <xf numFmtId="0" fontId="68" fillId="64" borderId="103" applyNumberFormat="0" applyAlignment="0" applyProtection="0"/>
    <xf numFmtId="0" fontId="85" fillId="64" borderId="85" applyNumberFormat="0" applyAlignment="0" applyProtection="0"/>
    <xf numFmtId="0" fontId="85" fillId="64"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2" fillId="0" borderId="100" applyNumberFormat="0" applyFill="0" applyAlignment="0" applyProtection="0"/>
    <xf numFmtId="0" fontId="85" fillId="64" borderId="85" applyNumberFormat="0" applyAlignment="0" applyProtection="0"/>
    <xf numFmtId="0" fontId="85" fillId="64" borderId="97" applyNumberFormat="0" applyAlignment="0" applyProtection="0"/>
    <xf numFmtId="0" fontId="85" fillId="64" borderId="97" applyNumberFormat="0" applyAlignment="0" applyProtection="0"/>
    <xf numFmtId="0" fontId="87" fillId="78" borderId="99" applyNumberFormat="0" applyAlignment="0" applyProtection="0"/>
    <xf numFmtId="0" fontId="86" fillId="78"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12" fillId="0" borderId="90">
      <alignment horizontal="left" vertical="center"/>
    </xf>
    <xf numFmtId="0" fontId="86" fillId="78" borderId="97" applyNumberFormat="0" applyAlignment="0" applyProtection="0"/>
    <xf numFmtId="0" fontId="85" fillId="64" borderId="97" applyNumberFormat="0" applyAlignment="0" applyProtection="0"/>
    <xf numFmtId="0" fontId="71" fillId="67" borderId="86" applyNumberFormat="0" applyFont="0" applyAlignment="0" applyProtection="0"/>
    <xf numFmtId="0" fontId="86" fillId="78" borderId="97" applyNumberFormat="0" applyAlignment="0" applyProtection="0"/>
    <xf numFmtId="0" fontId="71" fillId="67" borderId="86" applyNumberFormat="0" applyFont="0" applyAlignment="0" applyProtection="0"/>
    <xf numFmtId="0" fontId="82" fillId="0" borderId="100" applyNumberFormat="0" applyFill="0" applyAlignment="0" applyProtection="0"/>
    <xf numFmtId="0" fontId="71" fillId="67" borderId="86" applyNumberFormat="0" applyFont="0" applyAlignment="0" applyProtection="0"/>
    <xf numFmtId="0" fontId="82" fillId="0" borderId="88" applyNumberFormat="0" applyFill="0" applyAlignment="0" applyProtection="0"/>
    <xf numFmtId="0" fontId="82" fillId="0" borderId="100" applyNumberFormat="0" applyFill="0" applyAlignment="0" applyProtection="0"/>
    <xf numFmtId="0" fontId="71" fillId="67" borderId="86" applyNumberFormat="0" applyFont="0" applyAlignment="0" applyProtection="0"/>
    <xf numFmtId="0" fontId="86" fillId="78" borderId="97" applyNumberFormat="0" applyAlignment="0" applyProtection="0"/>
    <xf numFmtId="0" fontId="86" fillId="78" borderId="85" applyNumberFormat="0" applyAlignment="0" applyProtection="0"/>
    <xf numFmtId="0" fontId="86" fillId="78" borderId="97" applyNumberFormat="0" applyAlignment="0" applyProtection="0"/>
    <xf numFmtId="0" fontId="129" fillId="64" borderId="97" applyNumberFormat="0" applyAlignment="0" applyProtection="0"/>
    <xf numFmtId="0" fontId="82" fillId="0" borderId="88" applyNumberFormat="0" applyFill="0" applyAlignment="0" applyProtection="0"/>
    <xf numFmtId="0" fontId="86" fillId="78" borderId="97"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6" fillId="78" borderId="97" applyNumberFormat="0" applyAlignment="0" applyProtection="0"/>
    <xf numFmtId="0" fontId="71" fillId="67" borderId="98" applyNumberFormat="0" applyFont="0" applyAlignment="0" applyProtection="0"/>
    <xf numFmtId="0" fontId="87" fillId="78" borderId="87" applyNumberFormat="0" applyAlignment="0" applyProtection="0"/>
    <xf numFmtId="0" fontId="87" fillId="78" borderId="99" applyNumberFormat="0" applyAlignment="0" applyProtection="0"/>
    <xf numFmtId="0" fontId="86" fillId="78" borderId="97" applyNumberFormat="0" applyAlignment="0" applyProtection="0"/>
    <xf numFmtId="0" fontId="86" fillId="78" borderId="97" applyNumberFormat="0" applyAlignment="0" applyProtection="0"/>
    <xf numFmtId="0" fontId="86" fillId="78" borderId="97" applyNumberFormat="0" applyAlignment="0" applyProtection="0"/>
    <xf numFmtId="0" fontId="85" fillId="64" borderId="85" applyNumberFormat="0" applyAlignment="0" applyProtection="0"/>
    <xf numFmtId="0" fontId="87" fillId="78" borderId="99" applyNumberFormat="0" applyAlignment="0" applyProtection="0"/>
    <xf numFmtId="0" fontId="82" fillId="0" borderId="100" applyNumberFormat="0" applyFill="0" applyAlignment="0" applyProtection="0"/>
    <xf numFmtId="0" fontId="85" fillId="64" borderId="85" applyNumberFormat="0" applyAlignment="0" applyProtection="0"/>
    <xf numFmtId="0" fontId="82" fillId="0" borderId="100" applyNumberFormat="0" applyFill="0" applyAlignment="0" applyProtection="0"/>
    <xf numFmtId="0" fontId="86" fillId="78" borderId="97" applyNumberFormat="0" applyAlignment="0" applyProtection="0"/>
    <xf numFmtId="0" fontId="87" fillId="78" borderId="99" applyNumberFormat="0" applyAlignment="0" applyProtection="0"/>
    <xf numFmtId="0" fontId="87" fillId="78" borderId="99" applyNumberFormat="0" applyAlignment="0" applyProtection="0"/>
    <xf numFmtId="0" fontId="87" fillId="78" borderId="99" applyNumberFormat="0" applyAlignment="0" applyProtection="0"/>
    <xf numFmtId="0" fontId="14" fillId="5" borderId="89"/>
    <xf numFmtId="0" fontId="85" fillId="64" borderId="85" applyNumberFormat="0" applyAlignment="0" applyProtection="0"/>
    <xf numFmtId="0" fontId="86" fillId="78" borderId="97" applyNumberFormat="0" applyAlignment="0" applyProtection="0"/>
    <xf numFmtId="0" fontId="71" fillId="67" borderId="98" applyNumberFormat="0" applyFont="0" applyAlignment="0" applyProtection="0"/>
    <xf numFmtId="0" fontId="86" fillId="78" borderId="85" applyNumberFormat="0" applyAlignment="0" applyProtection="0"/>
    <xf numFmtId="0" fontId="71" fillId="67" borderId="86" applyNumberFormat="0" applyFont="0" applyAlignment="0" applyProtection="0"/>
    <xf numFmtId="0" fontId="85" fillId="64" borderId="97" applyNumberFormat="0" applyAlignment="0" applyProtection="0"/>
    <xf numFmtId="0" fontId="85" fillId="64" borderId="85" applyNumberFormat="0" applyAlignment="0" applyProtection="0"/>
    <xf numFmtId="0" fontId="86" fillId="78" borderId="97" applyNumberFormat="0" applyAlignment="0" applyProtection="0"/>
    <xf numFmtId="0" fontId="82" fillId="0" borderId="88" applyNumberFormat="0" applyFill="0" applyAlignment="0" applyProtection="0"/>
    <xf numFmtId="0" fontId="85" fillId="64" borderId="97" applyNumberFormat="0" applyAlignment="0" applyProtection="0"/>
    <xf numFmtId="0" fontId="87" fillId="78" borderId="87" applyNumberFormat="0" applyAlignment="0" applyProtection="0"/>
    <xf numFmtId="0" fontId="71" fillId="67" borderId="98" applyNumberFormat="0" applyFont="0" applyAlignment="0" applyProtection="0"/>
    <xf numFmtId="0" fontId="86" fillId="78" borderId="97" applyNumberFormat="0" applyAlignment="0" applyProtection="0"/>
    <xf numFmtId="0" fontId="85" fillId="64" borderId="97" applyNumberFormat="0" applyAlignment="0" applyProtection="0"/>
    <xf numFmtId="0" fontId="85" fillId="64" borderId="97" applyNumberFormat="0" applyAlignment="0" applyProtection="0"/>
    <xf numFmtId="0" fontId="71" fillId="67" borderId="86" applyNumberFormat="0" applyFont="0" applyAlignment="0" applyProtection="0"/>
    <xf numFmtId="0" fontId="15" fillId="67" borderId="116" applyNumberFormat="0" applyFont="0" applyAlignment="0" applyProtection="0"/>
    <xf numFmtId="0" fontId="71" fillId="67" borderId="86" applyNumberFormat="0" applyFont="0" applyAlignment="0" applyProtection="0"/>
    <xf numFmtId="0" fontId="87" fillId="78" borderId="87" applyNumberFormat="0" applyAlignment="0" applyProtection="0"/>
    <xf numFmtId="0" fontId="87" fillId="78" borderId="99" applyNumberFormat="0" applyAlignment="0" applyProtection="0"/>
    <xf numFmtId="0" fontId="66" fillId="0" borderId="118" applyNumberFormat="0" applyFill="0" applyAlignment="0" applyProtection="0"/>
    <xf numFmtId="0" fontId="87" fillId="78" borderId="99" applyNumberFormat="0" applyAlignment="0" applyProtection="0"/>
    <xf numFmtId="0" fontId="71" fillId="67" borderId="86" applyNumberFormat="0" applyFont="0" applyAlignment="0" applyProtection="0"/>
    <xf numFmtId="0" fontId="86" fillId="78" borderId="97" applyNumberFormat="0" applyAlignment="0" applyProtection="0"/>
    <xf numFmtId="0" fontId="71" fillId="67" borderId="86" applyNumberFormat="0" applyFont="0" applyAlignment="0" applyProtection="0"/>
    <xf numFmtId="0" fontId="85" fillId="64" borderId="97" applyNumberFormat="0" applyAlignment="0" applyProtection="0"/>
    <xf numFmtId="0" fontId="82" fillId="0" borderId="88" applyNumberFormat="0" applyFill="0" applyAlignment="0" applyProtection="0"/>
    <xf numFmtId="0" fontId="82" fillId="0" borderId="100" applyNumberFormat="0" applyFill="0" applyAlignment="0" applyProtection="0"/>
    <xf numFmtId="0" fontId="86" fillId="78" borderId="85" applyNumberFormat="0" applyAlignment="0" applyProtection="0"/>
    <xf numFmtId="0" fontId="85" fillId="64" borderId="97" applyNumberFormat="0" applyAlignment="0" applyProtection="0"/>
    <xf numFmtId="0" fontId="82" fillId="0" borderId="100" applyNumberFormat="0" applyFill="0" applyAlignment="0" applyProtection="0"/>
    <xf numFmtId="0" fontId="85" fillId="64" borderId="85" applyNumberFormat="0" applyAlignment="0" applyProtection="0"/>
    <xf numFmtId="0" fontId="86" fillId="78" borderId="97" applyNumberFormat="0" applyAlignment="0" applyProtection="0"/>
    <xf numFmtId="0" fontId="87" fillId="78" borderId="99" applyNumberFormat="0" applyAlignment="0" applyProtection="0"/>
    <xf numFmtId="0" fontId="71" fillId="67" borderId="98" applyNumberFormat="0" applyFont="0" applyAlignment="0" applyProtection="0"/>
    <xf numFmtId="0" fontId="85" fillId="64" borderId="97" applyNumberFormat="0" applyAlignment="0" applyProtection="0"/>
    <xf numFmtId="0" fontId="87" fillId="78" borderId="87" applyNumberFormat="0" applyAlignment="0" applyProtection="0"/>
    <xf numFmtId="0" fontId="87" fillId="78" borderId="99" applyNumberFormat="0" applyAlignment="0" applyProtection="0"/>
    <xf numFmtId="0" fontId="86" fillId="78" borderId="97" applyNumberFormat="0" applyAlignment="0" applyProtection="0"/>
    <xf numFmtId="0" fontId="12" fillId="7" borderId="89">
      <alignment horizontal="left" indent="3"/>
    </xf>
    <xf numFmtId="0" fontId="87" fillId="78" borderId="99" applyNumberFormat="0" applyAlignment="0" applyProtection="0"/>
    <xf numFmtId="0" fontId="87" fillId="78" borderId="99" applyNumberFormat="0" applyAlignment="0" applyProtection="0"/>
    <xf numFmtId="0" fontId="71" fillId="67" borderId="86" applyNumberFormat="0" applyFont="0" applyAlignment="0" applyProtection="0"/>
    <xf numFmtId="0" fontId="85" fillId="64" borderId="97" applyNumberFormat="0" applyAlignment="0" applyProtection="0"/>
    <xf numFmtId="0" fontId="86" fillId="78" borderId="85" applyNumberFormat="0" applyAlignment="0" applyProtection="0"/>
    <xf numFmtId="0" fontId="86" fillId="78" borderId="97" applyNumberFormat="0" applyAlignment="0" applyProtection="0"/>
    <xf numFmtId="0" fontId="87" fillId="78" borderId="99" applyNumberFormat="0" applyAlignment="0" applyProtection="0"/>
    <xf numFmtId="0" fontId="85" fillId="64" borderId="85" applyNumberFormat="0" applyAlignment="0" applyProtection="0"/>
    <xf numFmtId="0" fontId="82" fillId="0" borderId="88" applyNumberFormat="0" applyFill="0" applyAlignment="0" applyProtection="0"/>
    <xf numFmtId="0" fontId="87" fillId="78" borderId="99" applyNumberFormat="0" applyAlignment="0" applyProtection="0"/>
    <xf numFmtId="0" fontId="82" fillId="0" borderId="88" applyNumberFormat="0" applyFill="0" applyAlignment="0" applyProtection="0"/>
    <xf numFmtId="0" fontId="87" fillId="78" borderId="99" applyNumberFormat="0" applyAlignment="0" applyProtection="0"/>
    <xf numFmtId="0" fontId="85" fillId="64" borderId="97" applyNumberFormat="0" applyAlignment="0" applyProtection="0"/>
    <xf numFmtId="0" fontId="82" fillId="0" borderId="88" applyNumberFormat="0" applyFill="0" applyAlignment="0" applyProtection="0"/>
    <xf numFmtId="0" fontId="82" fillId="0" borderId="100" applyNumberFormat="0" applyFill="0" applyAlignment="0" applyProtection="0"/>
    <xf numFmtId="0" fontId="87" fillId="78" borderId="99" applyNumberFormat="0" applyAlignment="0" applyProtection="0"/>
    <xf numFmtId="0" fontId="86" fillId="78" borderId="97" applyNumberFormat="0" applyAlignment="0" applyProtection="0"/>
    <xf numFmtId="0" fontId="71" fillId="67" borderId="86" applyNumberFormat="0" applyFont="0" applyAlignment="0" applyProtection="0"/>
    <xf numFmtId="0" fontId="85" fillId="64" borderId="97" applyNumberFormat="0" applyAlignment="0" applyProtection="0"/>
    <xf numFmtId="0" fontId="86" fillId="78" borderId="85" applyNumberFormat="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87" fillId="78" borderId="87" applyNumberFormat="0" applyAlignment="0" applyProtection="0"/>
    <xf numFmtId="0" fontId="86" fillId="78" borderId="97" applyNumberFormat="0" applyAlignment="0" applyProtection="0"/>
    <xf numFmtId="0" fontId="86" fillId="78" borderId="97" applyNumberFormat="0" applyAlignment="0" applyProtection="0"/>
    <xf numFmtId="0" fontId="85" fillId="64" borderId="85" applyNumberFormat="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131" fillId="78" borderId="109" applyNumberFormat="0" applyAlignment="0" applyProtection="0"/>
    <xf numFmtId="0" fontId="87" fillId="78" borderId="99" applyNumberFormat="0" applyAlignment="0" applyProtection="0"/>
    <xf numFmtId="0" fontId="87" fillId="78" borderId="87"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5" fillId="64" borderId="85" applyNumberFormat="0" applyAlignment="0" applyProtection="0"/>
    <xf numFmtId="0" fontId="86" fillId="78"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5" fillId="64" borderId="85" applyNumberFormat="0" applyAlignment="0" applyProtection="0"/>
    <xf numFmtId="0" fontId="85" fillId="64" borderId="97" applyNumberFormat="0" applyAlignment="0" applyProtection="0"/>
    <xf numFmtId="0" fontId="86" fillId="78" borderId="85" applyNumberFormat="0" applyAlignment="0" applyProtection="0"/>
    <xf numFmtId="0" fontId="86" fillId="78" borderId="85" applyNumberFormat="0" applyAlignment="0" applyProtection="0"/>
    <xf numFmtId="0" fontId="86" fillId="78" borderId="85" applyNumberFormat="0" applyAlignment="0" applyProtection="0"/>
    <xf numFmtId="0" fontId="86" fillId="78" borderId="97" applyNumberFormat="0" applyAlignment="0" applyProtection="0"/>
    <xf numFmtId="0" fontId="85" fillId="64" borderId="85" applyNumberFormat="0" applyAlignment="0" applyProtection="0"/>
    <xf numFmtId="0" fontId="87" fillId="78" borderId="99" applyNumberFormat="0" applyAlignment="0" applyProtection="0"/>
    <xf numFmtId="0" fontId="14" fillId="5" borderId="82"/>
    <xf numFmtId="0" fontId="86" fillId="78" borderId="97" applyNumberFormat="0" applyAlignment="0" applyProtection="0"/>
    <xf numFmtId="0" fontId="129" fillId="64" borderId="115" applyNumberFormat="0" applyAlignment="0" applyProtection="0"/>
    <xf numFmtId="0" fontId="91" fillId="0" borderId="90">
      <alignment horizontal="left" vertical="center"/>
    </xf>
    <xf numFmtId="0" fontId="15" fillId="67" borderId="98" applyNumberFormat="0" applyFont="0" applyAlignment="0" applyProtection="0"/>
    <xf numFmtId="0" fontId="87" fillId="78" borderId="99" applyNumberFormat="0" applyAlignment="0" applyProtection="0"/>
    <xf numFmtId="0" fontId="71" fillId="67" borderId="86" applyNumberFormat="0" applyFont="0" applyAlignment="0" applyProtection="0"/>
    <xf numFmtId="0" fontId="71" fillId="67" borderId="92" applyNumberFormat="0" applyFont="0" applyAlignment="0" applyProtection="0"/>
    <xf numFmtId="0" fontId="82" fillId="0" borderId="88" applyNumberFormat="0" applyFill="0" applyAlignment="0" applyProtection="0"/>
    <xf numFmtId="0" fontId="71" fillId="67" borderId="92" applyNumberFormat="0" applyFont="0" applyAlignment="0" applyProtection="0"/>
    <xf numFmtId="0" fontId="71" fillId="67" borderId="92" applyNumberFormat="0" applyFont="0" applyAlignment="0" applyProtection="0"/>
    <xf numFmtId="0" fontId="87" fillId="78" borderId="99"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100" applyNumberFormat="0" applyFill="0" applyAlignment="0" applyProtection="0"/>
    <xf numFmtId="0" fontId="87" fillId="78" borderId="87" applyNumberFormat="0" applyAlignment="0" applyProtection="0"/>
    <xf numFmtId="0" fontId="71" fillId="67" borderId="98"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6" fillId="78" borderId="97" applyNumberFormat="0" applyAlignment="0" applyProtection="0"/>
    <xf numFmtId="0" fontId="87" fillId="78" borderId="8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71" fillId="67" borderId="98" applyNumberFormat="0" applyFont="0" applyAlignment="0" applyProtection="0"/>
    <xf numFmtId="0" fontId="87" fillId="78" borderId="99"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7" applyNumberFormat="0" applyAlignment="0" applyProtection="0"/>
    <xf numFmtId="0" fontId="71" fillId="67" borderId="92" applyNumberFormat="0" applyFont="0" applyAlignment="0" applyProtection="0"/>
    <xf numFmtId="0" fontId="82" fillId="0" borderId="100" applyNumberFormat="0" applyFill="0" applyAlignment="0" applyProtection="0"/>
    <xf numFmtId="0" fontId="71" fillId="67" borderId="86" applyNumberFormat="0" applyFont="0" applyAlignment="0" applyProtection="0"/>
    <xf numFmtId="0" fontId="85" fillId="64" borderId="97" applyNumberFormat="0" applyAlignment="0" applyProtection="0"/>
    <xf numFmtId="0" fontId="71" fillId="67" borderId="92" applyNumberFormat="0" applyFont="0" applyAlignment="0" applyProtection="0"/>
    <xf numFmtId="0" fontId="86" fillId="78" borderId="97" applyNumberFormat="0" applyAlignment="0" applyProtection="0"/>
    <xf numFmtId="0" fontId="87" fillId="78" borderId="99"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12" fillId="7" borderId="89">
      <alignment horizontal="left" indent="3"/>
    </xf>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7" applyNumberFormat="0" applyAlignment="0" applyProtection="0"/>
    <xf numFmtId="0" fontId="71" fillId="67" borderId="92" applyNumberFormat="0" applyFont="0" applyAlignment="0" applyProtection="0"/>
    <xf numFmtId="0" fontId="71" fillId="67" borderId="86" applyNumberFormat="0" applyFont="0" applyAlignment="0" applyProtection="0"/>
    <xf numFmtId="0" fontId="82" fillId="0" borderId="100" applyNumberFormat="0" applyFill="0" applyAlignment="0" applyProtection="0"/>
    <xf numFmtId="0" fontId="87" fillId="78" borderId="87"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7" fillId="78" borderId="87" applyNumberFormat="0" applyAlignment="0" applyProtection="0"/>
    <xf numFmtId="0" fontId="87" fillId="78" borderId="99" applyNumberFormat="0" applyAlignment="0" applyProtection="0"/>
    <xf numFmtId="0" fontId="82" fillId="0" borderId="88" applyNumberFormat="0" applyFill="0" applyAlignment="0" applyProtection="0"/>
    <xf numFmtId="0" fontId="87" fillId="78" borderId="99"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85" applyNumberFormat="0" applyAlignment="0" applyProtection="0"/>
    <xf numFmtId="0" fontId="82" fillId="0" borderId="88" applyNumberFormat="0" applyFill="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88" applyNumberFormat="0" applyFill="0" applyAlignment="0" applyProtection="0"/>
    <xf numFmtId="0" fontId="85" fillId="64" borderId="97" applyNumberFormat="0" applyAlignment="0" applyProtection="0"/>
    <xf numFmtId="0" fontId="87" fillId="78" borderId="99"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100" applyNumberFormat="0" applyFill="0" applyAlignment="0" applyProtection="0"/>
    <xf numFmtId="0" fontId="86" fillId="78" borderId="85" applyNumberFormat="0" applyAlignment="0" applyProtection="0"/>
    <xf numFmtId="0" fontId="86" fillId="78" borderId="85"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6" fillId="78" borderId="97" applyNumberFormat="0" applyAlignment="0" applyProtection="0"/>
    <xf numFmtId="0" fontId="71" fillId="67" borderId="92" applyNumberFormat="0" applyFont="0" applyAlignment="0" applyProtection="0"/>
    <xf numFmtId="0" fontId="86" fillId="78" borderId="97" applyNumberFormat="0" applyAlignment="0" applyProtection="0"/>
    <xf numFmtId="0" fontId="71" fillId="67" borderId="98"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8" applyNumberFormat="0" applyFont="0" applyAlignment="0" applyProtection="0"/>
    <xf numFmtId="0" fontId="86" fillId="78"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2" fillId="0" borderId="88" applyNumberFormat="0" applyFill="0" applyAlignment="0" applyProtection="0"/>
    <xf numFmtId="0" fontId="86" fillId="78" borderId="97"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7" applyNumberFormat="0" applyAlignment="0" applyProtection="0"/>
    <xf numFmtId="0" fontId="86" fillId="78" borderId="97" applyNumberFormat="0" applyAlignment="0" applyProtection="0"/>
    <xf numFmtId="0" fontId="71" fillId="67" borderId="92" applyNumberFormat="0" applyFont="0" applyAlignment="0" applyProtection="0"/>
    <xf numFmtId="0" fontId="86" fillId="78" borderId="97" applyNumberFormat="0" applyAlignment="0" applyProtection="0"/>
    <xf numFmtId="0" fontId="82" fillId="0" borderId="88" applyNumberFormat="0" applyFill="0" applyAlignment="0" applyProtection="0"/>
    <xf numFmtId="0" fontId="87" fillId="78" borderId="99" applyNumberFormat="0" applyAlignment="0" applyProtection="0"/>
    <xf numFmtId="0" fontId="71" fillId="67" borderId="92" applyNumberFormat="0" applyFont="0" applyAlignment="0" applyProtection="0"/>
    <xf numFmtId="0" fontId="82" fillId="0" borderId="100" applyNumberFormat="0" applyFill="0" applyAlignment="0" applyProtection="0"/>
    <xf numFmtId="0" fontId="85" fillId="64" borderId="97" applyNumberFormat="0" applyAlignment="0" applyProtection="0"/>
    <xf numFmtId="0" fontId="14" fillId="6" borderId="89">
      <alignment horizontal="left" indent="2"/>
    </xf>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6" fillId="78" borderId="85" applyNumberFormat="0" applyAlignment="0" applyProtection="0"/>
    <xf numFmtId="0" fontId="12" fillId="0" borderId="108">
      <alignment horizontal="left" vertical="center"/>
    </xf>
    <xf numFmtId="0" fontId="71" fillId="67" borderId="92" applyNumberFormat="0" applyFont="0" applyAlignment="0" applyProtection="0"/>
    <xf numFmtId="0" fontId="71" fillId="67" borderId="86" applyNumberFormat="0" applyFont="0" applyAlignment="0" applyProtection="0"/>
    <xf numFmtId="0" fontId="82" fillId="0" borderId="100" applyNumberFormat="0" applyFill="0" applyAlignment="0" applyProtection="0"/>
    <xf numFmtId="0" fontId="87" fillId="78" borderId="87" applyNumberFormat="0" applyAlignment="0" applyProtection="0"/>
    <xf numFmtId="0" fontId="82" fillId="0" borderId="100" applyNumberFormat="0" applyFill="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88" applyNumberFormat="0" applyFill="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7" fillId="78" borderId="87" applyNumberFormat="0" applyAlignment="0" applyProtection="0"/>
    <xf numFmtId="0" fontId="87" fillId="78" borderId="87"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88" applyNumberFormat="0" applyFill="0" applyAlignment="0" applyProtection="0"/>
    <xf numFmtId="0" fontId="87" fillId="78" borderId="87" applyNumberFormat="0" applyAlignment="0" applyProtection="0"/>
    <xf numFmtId="0" fontId="71" fillId="67" borderId="86" applyNumberFormat="0" applyFont="0" applyAlignment="0" applyProtection="0"/>
    <xf numFmtId="0" fontId="82" fillId="0" borderId="100" applyNumberFormat="0" applyFill="0" applyAlignment="0" applyProtection="0"/>
    <xf numFmtId="0" fontId="86" fillId="78" borderId="97"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82" fillId="0" borderId="100" applyNumberFormat="0" applyFill="0" applyAlignment="0" applyProtection="0"/>
    <xf numFmtId="0" fontId="66" fillId="0" borderId="118" applyNumberFormat="0" applyFill="0" applyAlignment="0" applyProtection="0"/>
    <xf numFmtId="0" fontId="85" fillId="64" borderId="97" applyNumberFormat="0" applyAlignment="0" applyProtection="0"/>
    <xf numFmtId="0" fontId="82" fillId="0" borderId="100" applyNumberFormat="0" applyFill="0" applyAlignment="0" applyProtection="0"/>
    <xf numFmtId="0" fontId="85" fillId="64" borderId="85" applyNumberFormat="0" applyAlignment="0" applyProtection="0"/>
    <xf numFmtId="0" fontId="82" fillId="0" borderId="100" applyNumberFormat="0" applyFill="0" applyAlignment="0" applyProtection="0"/>
    <xf numFmtId="0" fontId="71" fillId="67" borderId="86" applyNumberFormat="0" applyFont="0" applyAlignment="0" applyProtection="0"/>
    <xf numFmtId="0" fontId="82" fillId="0" borderId="100" applyNumberFormat="0" applyFill="0" applyAlignment="0" applyProtection="0"/>
    <xf numFmtId="0" fontId="86" fillId="78" borderId="97" applyNumberFormat="0" applyAlignment="0" applyProtection="0"/>
    <xf numFmtId="0" fontId="71" fillId="67" borderId="86" applyNumberFormat="0" applyFont="0" applyAlignment="0" applyProtection="0"/>
    <xf numFmtId="0" fontId="82" fillId="0" borderId="100" applyNumberFormat="0" applyFill="0" applyAlignment="0" applyProtection="0"/>
    <xf numFmtId="0" fontId="82" fillId="0" borderId="88" applyNumberFormat="0" applyFill="0" applyAlignment="0" applyProtection="0"/>
    <xf numFmtId="0" fontId="71" fillId="67" borderId="98" applyNumberFormat="0" applyFont="0" applyAlignment="0" applyProtection="0"/>
    <xf numFmtId="0" fontId="87" fillId="78" borderId="87" applyNumberFormat="0" applyAlignment="0" applyProtection="0"/>
    <xf numFmtId="0" fontId="71" fillId="67" borderId="98" applyNumberFormat="0" applyFont="0" applyAlignment="0" applyProtection="0"/>
    <xf numFmtId="0" fontId="85" fillId="64" borderId="97" applyNumberFormat="0" applyAlignment="0" applyProtection="0"/>
    <xf numFmtId="0" fontId="86" fillId="78"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5" fillId="64" borderId="85" applyNumberFormat="0" applyAlignment="0" applyProtection="0"/>
    <xf numFmtId="0" fontId="86" fillId="78" borderId="97" applyNumberFormat="0" applyAlignment="0" applyProtection="0"/>
    <xf numFmtId="0" fontId="87" fillId="78" borderId="99" applyNumberFormat="0" applyAlignment="0" applyProtection="0"/>
    <xf numFmtId="0" fontId="86" fillId="78" borderId="97" applyNumberFormat="0" applyAlignment="0" applyProtection="0"/>
    <xf numFmtId="43" fontId="9" fillId="0" borderId="0" applyFont="0" applyFill="0" applyBorder="0" applyAlignment="0" applyProtection="0"/>
    <xf numFmtId="0" fontId="85" fillId="64" borderId="97" applyNumberFormat="0" applyAlignment="0" applyProtection="0"/>
    <xf numFmtId="0" fontId="86" fillId="78" borderId="97" applyNumberFormat="0" applyAlignment="0" applyProtection="0"/>
    <xf numFmtId="0" fontId="71" fillId="67" borderId="86" applyNumberFormat="0" applyFont="0" applyAlignment="0" applyProtection="0"/>
    <xf numFmtId="0" fontId="87" fillId="78" borderId="99" applyNumberFormat="0" applyAlignment="0" applyProtection="0"/>
    <xf numFmtId="0" fontId="87" fillId="78" borderId="87" applyNumberFormat="0" applyAlignment="0" applyProtection="0"/>
    <xf numFmtId="0" fontId="87" fillId="78" borderId="99" applyNumberFormat="0" applyAlignment="0" applyProtection="0"/>
    <xf numFmtId="0" fontId="86" fillId="78" borderId="85" applyNumberFormat="0" applyAlignment="0" applyProtection="0"/>
    <xf numFmtId="0" fontId="85" fillId="64" borderId="97" applyNumberFormat="0" applyAlignment="0" applyProtection="0"/>
    <xf numFmtId="0" fontId="82" fillId="0" borderId="88" applyNumberFormat="0" applyFill="0" applyAlignment="0" applyProtection="0"/>
    <xf numFmtId="0" fontId="86" fillId="78" borderId="97" applyNumberFormat="0" applyAlignment="0" applyProtection="0"/>
    <xf numFmtId="0" fontId="87" fillId="78" borderId="87" applyNumberFormat="0" applyAlignment="0" applyProtection="0"/>
    <xf numFmtId="0" fontId="85" fillId="64" borderId="97" applyNumberFormat="0" applyAlignment="0" applyProtection="0"/>
    <xf numFmtId="0" fontId="71" fillId="67" borderId="98" applyNumberFormat="0" applyFont="0" applyAlignment="0" applyProtection="0"/>
    <xf numFmtId="0" fontId="87" fillId="78" borderId="87" applyNumberFormat="0" applyAlignment="0" applyProtection="0"/>
    <xf numFmtId="0" fontId="86" fillId="78" borderId="97" applyNumberFormat="0" applyAlignment="0" applyProtection="0"/>
    <xf numFmtId="0" fontId="86" fillId="78" borderId="85" applyNumberFormat="0" applyAlignment="0" applyProtection="0"/>
    <xf numFmtId="0" fontId="86" fillId="78" borderId="85" applyNumberFormat="0" applyAlignment="0" applyProtection="0"/>
    <xf numFmtId="0" fontId="71" fillId="67" borderId="86" applyNumberFormat="0" applyFont="0" applyAlignment="0" applyProtection="0"/>
    <xf numFmtId="0" fontId="82" fillId="0" borderId="88" applyNumberFormat="0" applyFill="0" applyAlignment="0" applyProtection="0"/>
    <xf numFmtId="0" fontId="86" fillId="78" borderId="97" applyNumberFormat="0" applyAlignment="0" applyProtection="0"/>
    <xf numFmtId="0" fontId="87" fillId="78" borderId="87" applyNumberFormat="0" applyAlignment="0" applyProtection="0"/>
    <xf numFmtId="0" fontId="87" fillId="78" borderId="99" applyNumberFormat="0" applyAlignment="0" applyProtection="0"/>
    <xf numFmtId="0" fontId="14" fillId="5" borderId="89"/>
    <xf numFmtId="0" fontId="87" fillId="78" borderId="99" applyNumberFormat="0" applyAlignment="0" applyProtection="0"/>
    <xf numFmtId="0" fontId="85" fillId="64" borderId="85" applyNumberFormat="0" applyAlignment="0" applyProtection="0"/>
    <xf numFmtId="0" fontId="87" fillId="78" borderId="99" applyNumberFormat="0" applyAlignment="0" applyProtection="0"/>
    <xf numFmtId="0" fontId="86" fillId="78" borderId="97" applyNumberFormat="0" applyAlignment="0" applyProtection="0"/>
    <xf numFmtId="0" fontId="82" fillId="0" borderId="100" applyNumberFormat="0" applyFill="0" applyAlignment="0" applyProtection="0"/>
    <xf numFmtId="0" fontId="71" fillId="67" borderId="86" applyNumberFormat="0" applyFont="0" applyAlignment="0" applyProtection="0"/>
    <xf numFmtId="0" fontId="82" fillId="0" borderId="100" applyNumberFormat="0" applyFill="0" applyAlignment="0" applyProtection="0"/>
    <xf numFmtId="0" fontId="86" fillId="78" borderId="85" applyNumberFormat="0" applyAlignment="0" applyProtection="0"/>
    <xf numFmtId="0" fontId="87" fillId="78" borderId="99"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5" fillId="64" borderId="85" applyNumberFormat="0" applyAlignment="0" applyProtection="0"/>
    <xf numFmtId="0" fontId="86" fillId="78" borderId="97" applyNumberFormat="0" applyAlignment="0" applyProtection="0"/>
    <xf numFmtId="0" fontId="85" fillId="64" borderId="97" applyNumberFormat="0" applyAlignment="0" applyProtection="0"/>
    <xf numFmtId="0" fontId="14" fillId="5" borderId="89"/>
    <xf numFmtId="0" fontId="82" fillId="0" borderId="100" applyNumberFormat="0" applyFill="0" applyAlignment="0" applyProtection="0"/>
    <xf numFmtId="0" fontId="86" fillId="78" borderId="85" applyNumberFormat="0" applyAlignment="0" applyProtection="0"/>
    <xf numFmtId="0" fontId="86" fillId="78" borderId="97" applyNumberFormat="0" applyAlignment="0" applyProtection="0"/>
    <xf numFmtId="0" fontId="85" fillId="64" borderId="85" applyNumberFormat="0" applyAlignment="0" applyProtection="0"/>
    <xf numFmtId="0" fontId="87" fillId="78" borderId="87" applyNumberFormat="0" applyAlignment="0" applyProtection="0"/>
    <xf numFmtId="0" fontId="86" fillId="78" borderId="85" applyNumberFormat="0" applyAlignment="0" applyProtection="0"/>
    <xf numFmtId="0" fontId="85" fillId="64" borderId="85" applyNumberFormat="0" applyAlignment="0" applyProtection="0"/>
    <xf numFmtId="0" fontId="82" fillId="0" borderId="100" applyNumberFormat="0" applyFill="0" applyAlignment="0" applyProtection="0"/>
    <xf numFmtId="0" fontId="86" fillId="78" borderId="85" applyNumberFormat="0" applyAlignment="0" applyProtection="0"/>
    <xf numFmtId="0" fontId="87" fillId="78" borderId="99" applyNumberFormat="0" applyAlignment="0" applyProtection="0"/>
    <xf numFmtId="0" fontId="91" fillId="0" borderId="90">
      <alignment horizontal="left" vertical="center"/>
    </xf>
    <xf numFmtId="0" fontId="85" fillId="64" borderId="91" applyNumberFormat="0" applyAlignment="0" applyProtection="0"/>
    <xf numFmtId="0" fontId="86" fillId="78" borderId="91" applyNumberFormat="0" applyAlignment="0" applyProtection="0"/>
    <xf numFmtId="0" fontId="14" fillId="5" borderId="82"/>
    <xf numFmtId="0" fontId="14" fillId="6" borderId="82">
      <alignment horizontal="left" indent="2"/>
    </xf>
    <xf numFmtId="0" fontId="86" fillId="78" borderId="91" applyNumberFormat="0" applyAlignment="0" applyProtection="0"/>
    <xf numFmtId="0" fontId="85" fillId="64" borderId="91" applyNumberFormat="0" applyAlignment="0" applyProtection="0"/>
    <xf numFmtId="0" fontId="12" fillId="7" borderId="82">
      <alignment horizontal="left" indent="3"/>
    </xf>
    <xf numFmtId="0" fontId="87" fillId="78" borderId="93"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9" applyNumberFormat="0" applyAlignment="0" applyProtection="0"/>
    <xf numFmtId="0" fontId="87" fillId="78" borderId="93"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6" fillId="78" borderId="91"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71" fillId="67" borderId="92" applyNumberFormat="0" applyFont="0" applyAlignment="0" applyProtection="0"/>
    <xf numFmtId="0" fontId="86" fillId="78" borderId="91" applyNumberFormat="0" applyAlignment="0" applyProtection="0"/>
    <xf numFmtId="0" fontId="85" fillId="64" borderId="91"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94" applyNumberFormat="0" applyFill="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7" applyNumberFormat="0" applyAlignment="0" applyProtection="0"/>
    <xf numFmtId="0" fontId="86" fillId="78" borderId="91" applyNumberFormat="0" applyAlignment="0" applyProtection="0"/>
    <xf numFmtId="0" fontId="87" fillId="78" borderId="99" applyNumberFormat="0" applyAlignment="0" applyProtection="0"/>
    <xf numFmtId="0" fontId="86" fillId="78" borderId="91"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9" applyNumberFormat="0" applyAlignment="0" applyProtection="0"/>
    <xf numFmtId="0" fontId="71" fillId="67" borderId="92" applyNumberFormat="0" applyFon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2" fillId="0" borderId="100" applyNumberFormat="0" applyFill="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6" fillId="78" borderId="97" applyNumberFormat="0" applyAlignment="0" applyProtection="0"/>
    <xf numFmtId="0" fontId="71" fillId="67" borderId="98" applyNumberFormat="0" applyFont="0" applyAlignment="0" applyProtection="0"/>
    <xf numFmtId="0" fontId="87" fillId="78" borderId="99"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9" applyNumberFormat="0" applyAlignment="0" applyProtection="0"/>
    <xf numFmtId="0" fontId="71" fillId="67" borderId="98" applyNumberFormat="0" applyFont="0" applyAlignment="0" applyProtection="0"/>
    <xf numFmtId="0" fontId="71" fillId="67" borderId="98" applyNumberFormat="0" applyFont="0" applyAlignment="0" applyProtection="0"/>
    <xf numFmtId="0" fontId="86" fillId="78" borderId="91"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100" applyNumberFormat="0" applyFill="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9" applyNumberFormat="0" applyAlignment="0" applyProtection="0"/>
    <xf numFmtId="0" fontId="86" fillId="78" borderId="91" applyNumberFormat="0" applyAlignment="0" applyProtection="0"/>
    <xf numFmtId="0" fontId="86" fillId="78" borderId="97" applyNumberFormat="0" applyAlignment="0" applyProtection="0"/>
    <xf numFmtId="0" fontId="85" fillId="64" borderId="91" applyNumberFormat="0" applyAlignment="0" applyProtection="0"/>
    <xf numFmtId="0" fontId="86" fillId="78" borderId="97"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7" fillId="78" borderId="99"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6" fillId="78" borderId="91" applyNumberFormat="0" applyAlignment="0" applyProtection="0"/>
    <xf numFmtId="0" fontId="71" fillId="67" borderId="86" applyNumberFormat="0" applyFont="0" applyAlignment="0" applyProtection="0"/>
    <xf numFmtId="0" fontId="82" fillId="0" borderId="94" applyNumberFormat="0" applyFill="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14" fillId="5" borderId="89"/>
    <xf numFmtId="0" fontId="87" fillId="78" borderId="99" applyNumberFormat="0" applyAlignment="0" applyProtection="0"/>
    <xf numFmtId="0" fontId="85" fillId="64" borderId="97" applyNumberFormat="0" applyAlignment="0" applyProtection="0"/>
    <xf numFmtId="0" fontId="85" fillId="64" borderId="85" applyNumberFormat="0" applyAlignment="0" applyProtection="0"/>
    <xf numFmtId="0" fontId="87" fillId="78" borderId="99"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85" applyNumberFormat="0" applyAlignment="0" applyProtection="0"/>
    <xf numFmtId="0" fontId="86" fillId="78" borderId="91" applyNumberFormat="0" applyAlignment="0" applyProtection="0"/>
    <xf numFmtId="0" fontId="82" fillId="0" borderId="94" applyNumberFormat="0" applyFill="0" applyAlignment="0" applyProtection="0"/>
    <xf numFmtId="0" fontId="85" fillId="64" borderId="85" applyNumberForma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5" fillId="64" borderId="85" applyNumberFormat="0" applyAlignment="0" applyProtection="0"/>
    <xf numFmtId="0" fontId="86" fillId="78" borderId="91" applyNumberFormat="0" applyAlignment="0" applyProtection="0"/>
    <xf numFmtId="0" fontId="82" fillId="0" borderId="88" applyNumberFormat="0" applyFill="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6" fillId="78" borderId="85" applyNumberFormat="0" applyAlignment="0" applyProtection="0"/>
    <xf numFmtId="0" fontId="87" fillId="78" borderId="99" applyNumberFormat="0" applyAlignment="0" applyProtection="0"/>
    <xf numFmtId="0" fontId="85" fillId="64" borderId="85" applyNumberFormat="0" applyAlignment="0" applyProtection="0"/>
    <xf numFmtId="0" fontId="86" fillId="78" borderId="97"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2" fillId="0" borderId="100" applyNumberFormat="0" applyFill="0" applyAlignment="0" applyProtection="0"/>
    <xf numFmtId="0" fontId="87" fillId="78" borderId="87" applyNumberFormat="0" applyAlignment="0" applyProtection="0"/>
    <xf numFmtId="0" fontId="87" fillId="78" borderId="99" applyNumberFormat="0" applyAlignment="0" applyProtection="0"/>
    <xf numFmtId="0" fontId="87" fillId="78" borderId="99"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9"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7" fillId="78" borderId="87" applyNumberFormat="0" applyAlignment="0" applyProtection="0"/>
    <xf numFmtId="0" fontId="86" fillId="78" borderId="97"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6" fillId="78" borderId="97" applyNumberFormat="0" applyAlignment="0" applyProtection="0"/>
    <xf numFmtId="0" fontId="85" fillId="64" borderId="97" applyNumberFormat="0" applyAlignment="0" applyProtection="0"/>
    <xf numFmtId="0" fontId="85" fillId="64" borderId="85" applyNumberFormat="0" applyAlignment="0" applyProtection="0"/>
    <xf numFmtId="0" fontId="85" fillId="64" borderId="97"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9" applyNumberFormat="0" applyAlignment="0" applyProtection="0"/>
    <xf numFmtId="0" fontId="85" fillId="64" borderId="85" applyNumberFormat="0" applyAlignment="0" applyProtection="0"/>
    <xf numFmtId="0" fontId="82" fillId="0" borderId="100" applyNumberFormat="0" applyFill="0" applyAlignment="0" applyProtection="0"/>
    <xf numFmtId="0" fontId="86" fillId="78" borderId="91"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7" applyNumberFormat="0" applyAlignment="0" applyProtection="0"/>
    <xf numFmtId="0" fontId="87" fillId="78" borderId="87" applyNumberFormat="0" applyAlignment="0" applyProtection="0"/>
    <xf numFmtId="0" fontId="85" fillId="64" borderId="97"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7" applyNumberFormat="0" applyAlignment="0" applyProtection="0"/>
    <xf numFmtId="0" fontId="86" fillId="78" borderId="91" applyNumberFormat="0" applyAlignment="0" applyProtection="0"/>
    <xf numFmtId="0" fontId="86" fillId="78" borderId="85" applyNumberFormat="0" applyAlignment="0" applyProtection="0"/>
    <xf numFmtId="0" fontId="86" fillId="78" borderId="97" applyNumberFormat="0" applyAlignment="0" applyProtection="0"/>
    <xf numFmtId="0" fontId="85" fillId="64" borderId="91" applyNumberFormat="0" applyAlignment="0" applyProtection="0"/>
    <xf numFmtId="0" fontId="85" fillId="64"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146" fillId="78" borderId="117"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71" fillId="67" borderId="86" applyNumberFormat="0" applyFont="0" applyAlignment="0" applyProtection="0"/>
    <xf numFmtId="0" fontId="82" fillId="0" borderId="94" applyNumberFormat="0" applyFill="0" applyAlignment="0" applyProtection="0"/>
    <xf numFmtId="0" fontId="85" fillId="64" borderId="91"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71" fillId="67" borderId="92" applyNumberFormat="0" applyFont="0" applyAlignment="0" applyProtection="0"/>
    <xf numFmtId="0" fontId="86" fillId="78" borderId="91"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6" fillId="78" borderId="91" applyNumberFormat="0" applyAlignment="0" applyProtection="0"/>
    <xf numFmtId="0" fontId="82" fillId="0" borderId="94" applyNumberFormat="0" applyFill="0" applyAlignment="0" applyProtection="0"/>
    <xf numFmtId="0" fontId="87" fillId="78" borderId="87" applyNumberFormat="0" applyAlignment="0" applyProtection="0"/>
    <xf numFmtId="0" fontId="85" fillId="64" borderId="97"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14" fillId="6" borderId="89">
      <alignment horizontal="left" indent="2"/>
    </xf>
    <xf numFmtId="0" fontId="85" fillId="64" borderId="97" applyNumberFormat="0" applyAlignment="0" applyProtection="0"/>
    <xf numFmtId="0" fontId="86" fillId="78" borderId="97" applyNumberFormat="0" applyAlignment="0" applyProtection="0"/>
    <xf numFmtId="0" fontId="71" fillId="67" borderId="86" applyNumberFormat="0" applyFont="0" applyAlignment="0" applyProtection="0"/>
    <xf numFmtId="0" fontId="85" fillId="64" borderId="97" applyNumberFormat="0" applyAlignment="0" applyProtection="0"/>
    <xf numFmtId="0" fontId="82" fillId="0" borderId="100"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85" applyNumberFormat="0" applyAlignment="0" applyProtection="0"/>
    <xf numFmtId="0" fontId="86" fillId="78" borderId="91" applyNumberFormat="0" applyAlignment="0" applyProtection="0"/>
    <xf numFmtId="0" fontId="82" fillId="0" borderId="94" applyNumberFormat="0" applyFill="0" applyAlignment="0" applyProtection="0"/>
    <xf numFmtId="0" fontId="82" fillId="0" borderId="100" applyNumberFormat="0" applyFill="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71" fillId="67" borderId="86" applyNumberFormat="0" applyFont="0" applyAlignment="0" applyProtection="0"/>
    <xf numFmtId="0" fontId="86" fillId="78" borderId="91" applyNumberFormat="0" applyAlignment="0" applyProtection="0"/>
    <xf numFmtId="0" fontId="87" fillId="78" borderId="87"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2" fillId="0" borderId="88" applyNumberFormat="0" applyFill="0" applyAlignment="0" applyProtection="0"/>
    <xf numFmtId="0" fontId="87" fillId="78" borderId="99" applyNumberFormat="0" applyAlignment="0" applyProtection="0"/>
    <xf numFmtId="0" fontId="87" fillId="78" borderId="87"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9" applyNumberFormat="0" applyAlignment="0" applyProtection="0"/>
    <xf numFmtId="0" fontId="85" fillId="64" borderId="85" applyNumberFormat="0" applyAlignment="0" applyProtection="0"/>
    <xf numFmtId="0" fontId="14" fillId="6" borderId="89">
      <alignment horizontal="left" indent="2"/>
    </xf>
    <xf numFmtId="0" fontId="71" fillId="67" borderId="86" applyNumberFormat="0" applyFont="0" applyAlignment="0" applyProtection="0"/>
    <xf numFmtId="0" fontId="87" fillId="78" borderId="99" applyNumberFormat="0" applyAlignment="0" applyProtection="0"/>
    <xf numFmtId="0" fontId="151" fillId="0" borderId="112" applyNumberFormat="0" applyFill="0" applyAlignment="0" applyProtection="0"/>
    <xf numFmtId="0" fontId="85" fillId="64" borderId="97" applyNumberFormat="0" applyAlignment="0" applyProtection="0"/>
    <xf numFmtId="0" fontId="71" fillId="67" borderId="86" applyNumberFormat="0" applyFont="0" applyAlignment="0" applyProtection="0"/>
    <xf numFmtId="0" fontId="86" fillId="78" borderId="85" applyNumberFormat="0" applyAlignment="0" applyProtection="0"/>
    <xf numFmtId="0" fontId="12" fillId="7" borderId="89">
      <alignment horizontal="left" indent="3"/>
    </xf>
    <xf numFmtId="0" fontId="82" fillId="0" borderId="100" applyNumberFormat="0" applyFill="0" applyAlignment="0" applyProtection="0"/>
    <xf numFmtId="0" fontId="85" fillId="64" borderId="97" applyNumberFormat="0" applyAlignment="0" applyProtection="0"/>
    <xf numFmtId="0" fontId="87" fillId="78" borderId="99" applyNumberFormat="0" applyAlignment="0" applyProtection="0"/>
    <xf numFmtId="0" fontId="71" fillId="67" borderId="98" applyNumberFormat="0" applyFont="0" applyAlignment="0" applyProtection="0"/>
    <xf numFmtId="0" fontId="85" fillId="64" borderId="85" applyNumberFormat="0" applyAlignment="0" applyProtection="0"/>
    <xf numFmtId="0" fontId="85" fillId="64" borderId="97" applyNumberFormat="0" applyAlignment="0" applyProtection="0"/>
    <xf numFmtId="0" fontId="87" fillId="78" borderId="99" applyNumberFormat="0" applyAlignment="0" applyProtection="0"/>
    <xf numFmtId="0" fontId="71" fillId="67" borderId="98" applyNumberFormat="0" applyFont="0" applyAlignment="0" applyProtection="0"/>
    <xf numFmtId="0" fontId="85" fillId="64" borderId="85" applyNumberFormat="0" applyAlignment="0" applyProtection="0"/>
    <xf numFmtId="0" fontId="71" fillId="67" borderId="98" applyNumberFormat="0" applyFont="0" applyAlignment="0" applyProtection="0"/>
    <xf numFmtId="0" fontId="82" fillId="0" borderId="100" applyNumberFormat="0" applyFill="0" applyAlignment="0" applyProtection="0"/>
    <xf numFmtId="0" fontId="71" fillId="67" borderId="98" applyNumberFormat="0" applyFont="0" applyAlignment="0" applyProtection="0"/>
    <xf numFmtId="0" fontId="86" fillId="78" borderId="85" applyNumberFormat="0" applyAlignment="0" applyProtection="0"/>
    <xf numFmtId="0" fontId="87" fillId="78" borderId="99" applyNumberFormat="0" applyAlignment="0" applyProtection="0"/>
    <xf numFmtId="0" fontId="85" fillId="64" borderId="97" applyNumberFormat="0" applyAlignment="0" applyProtection="0"/>
    <xf numFmtId="0" fontId="85" fillId="64" borderId="97" applyNumberFormat="0" applyAlignment="0" applyProtection="0"/>
    <xf numFmtId="0" fontId="87" fillId="78" borderId="99" applyNumberFormat="0" applyAlignment="0" applyProtection="0"/>
    <xf numFmtId="0" fontId="87" fillId="78" borderId="99" applyNumberFormat="0" applyAlignment="0" applyProtection="0"/>
    <xf numFmtId="0" fontId="85" fillId="64" borderId="85" applyNumberFormat="0" applyAlignment="0" applyProtection="0"/>
    <xf numFmtId="0" fontId="71" fillId="67" borderId="98" applyNumberFormat="0" applyFont="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82" fillId="0" borderId="88" applyNumberFormat="0" applyFill="0" applyAlignment="0" applyProtection="0"/>
    <xf numFmtId="0" fontId="85" fillId="64" borderId="97" applyNumberFormat="0" applyAlignment="0" applyProtection="0"/>
    <xf numFmtId="0" fontId="87" fillId="78" borderId="99" applyNumberFormat="0" applyAlignment="0" applyProtection="0"/>
    <xf numFmtId="0" fontId="87" fillId="78" borderId="87" applyNumberFormat="0" applyAlignment="0" applyProtection="0"/>
    <xf numFmtId="0" fontId="87" fillId="78" borderId="99" applyNumberFormat="0" applyAlignment="0" applyProtection="0"/>
    <xf numFmtId="0" fontId="86" fillId="78" borderId="85" applyNumberFormat="0" applyAlignment="0" applyProtection="0"/>
    <xf numFmtId="0" fontId="82" fillId="0" borderId="100" applyNumberFormat="0" applyFill="0" applyAlignment="0" applyProtection="0"/>
    <xf numFmtId="0" fontId="87" fillId="78" borderId="87" applyNumberFormat="0" applyAlignment="0" applyProtection="0"/>
    <xf numFmtId="0" fontId="87" fillId="78" borderId="87" applyNumberFormat="0" applyAlignment="0" applyProtection="0"/>
    <xf numFmtId="0" fontId="82" fillId="0" borderId="100" applyNumberFormat="0" applyFill="0" applyAlignment="0" applyProtection="0"/>
    <xf numFmtId="0" fontId="86" fillId="78" borderId="85"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87" fillId="78" borderId="99" applyNumberFormat="0" applyAlignment="0" applyProtection="0"/>
    <xf numFmtId="0" fontId="86" fillId="78" borderId="85"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12" fillId="7" borderId="101">
      <alignment horizontal="left" indent="3"/>
    </xf>
    <xf numFmtId="0" fontId="87" fillId="78" borderId="99" applyNumberFormat="0" applyAlignment="0" applyProtection="0"/>
    <xf numFmtId="0" fontId="86" fillId="78" borderId="85" applyNumberFormat="0" applyAlignment="0" applyProtection="0"/>
    <xf numFmtId="0" fontId="85" fillId="64" borderId="97"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6" fillId="78" borderId="85" applyNumberFormat="0" applyAlignment="0" applyProtection="0"/>
    <xf numFmtId="0" fontId="86" fillId="78" borderId="97" applyNumberFormat="0" applyAlignment="0" applyProtection="0"/>
    <xf numFmtId="0" fontId="87" fillId="78" borderId="87" applyNumberFormat="0" applyAlignment="0" applyProtection="0"/>
    <xf numFmtId="0" fontId="85" fillId="64" borderId="97" applyNumberFormat="0" applyAlignment="0" applyProtection="0"/>
    <xf numFmtId="0" fontId="68" fillId="64" borderId="115" applyNumberFormat="0" applyAlignment="0" applyProtection="0"/>
    <xf numFmtId="0" fontId="87" fillId="78" borderId="99" applyNumberFormat="0" applyAlignment="0" applyProtection="0"/>
    <xf numFmtId="0" fontId="71" fillId="67" borderId="98" applyNumberFormat="0" applyFont="0" applyAlignment="0" applyProtection="0"/>
    <xf numFmtId="0" fontId="71" fillId="67" borderId="86" applyNumberFormat="0" applyFont="0" applyAlignment="0" applyProtection="0"/>
    <xf numFmtId="0" fontId="87" fillId="78" borderId="99" applyNumberFormat="0" applyAlignment="0" applyProtection="0"/>
    <xf numFmtId="0" fontId="86" fillId="78" borderId="85" applyNumberFormat="0" applyAlignment="0" applyProtection="0"/>
    <xf numFmtId="0" fontId="86" fillId="78" borderId="97" applyNumberFormat="0" applyAlignment="0" applyProtection="0"/>
    <xf numFmtId="0" fontId="87" fillId="78" borderId="99" applyNumberFormat="0" applyAlignment="0" applyProtection="0"/>
    <xf numFmtId="0" fontId="87" fillId="78" borderId="87" applyNumberFormat="0" applyAlignment="0" applyProtection="0"/>
    <xf numFmtId="0" fontId="86" fillId="78" borderId="97" applyNumberFormat="0" applyAlignment="0" applyProtection="0"/>
    <xf numFmtId="0" fontId="86" fillId="78" borderId="97" applyNumberFormat="0" applyAlignment="0" applyProtection="0"/>
    <xf numFmtId="0" fontId="86" fillId="78" borderId="85" applyNumberFormat="0" applyAlignment="0" applyProtection="0"/>
    <xf numFmtId="0" fontId="86" fillId="78" borderId="97" applyNumberFormat="0" applyAlignment="0" applyProtection="0"/>
    <xf numFmtId="0" fontId="85" fillId="64" borderId="85" applyNumberFormat="0" applyAlignment="0" applyProtection="0"/>
    <xf numFmtId="0" fontId="86" fillId="78" borderId="97" applyNumberFormat="0" applyAlignment="0" applyProtection="0"/>
    <xf numFmtId="0" fontId="71" fillId="67" borderId="86" applyNumberFormat="0" applyFont="0" applyAlignment="0" applyProtection="0"/>
    <xf numFmtId="0" fontId="85" fillId="64" borderId="97" applyNumberFormat="0" applyAlignment="0" applyProtection="0"/>
    <xf numFmtId="0" fontId="85" fillId="64" borderId="85" applyNumberFormat="0" applyAlignment="0" applyProtection="0"/>
    <xf numFmtId="0" fontId="86" fillId="78" borderId="97" applyNumberFormat="0" applyAlignment="0" applyProtection="0"/>
    <xf numFmtId="0" fontId="86" fillId="78" borderId="91" applyNumberFormat="0" applyAlignment="0" applyProtection="0"/>
    <xf numFmtId="0" fontId="14" fillId="5" borderId="82"/>
    <xf numFmtId="0" fontId="86" fillId="78" borderId="97" applyNumberFormat="0" applyAlignment="0" applyProtection="0"/>
    <xf numFmtId="0" fontId="86" fillId="78" borderId="97" applyNumberFormat="0" applyAlignment="0" applyProtection="0"/>
    <xf numFmtId="0" fontId="12" fillId="0" borderId="108">
      <alignment horizontal="left" vertical="center"/>
    </xf>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6" fillId="78" borderId="91" applyNumberFormat="0" applyAlignment="0" applyProtection="0"/>
    <xf numFmtId="0" fontId="87" fillId="78" borderId="93" applyNumberFormat="0" applyAlignment="0" applyProtection="0"/>
    <xf numFmtId="0" fontId="71" fillId="67" borderId="92" applyNumberFormat="0" applyFon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71" fillId="67" borderId="92" applyNumberFormat="0" applyFont="0" applyAlignment="0" applyProtection="0"/>
    <xf numFmtId="0" fontId="86" fillId="78"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7" fillId="78" borderId="93"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14" fillId="5" borderId="95"/>
    <xf numFmtId="0" fontId="12" fillId="7" borderId="95">
      <alignment horizontal="left" indent="3"/>
    </xf>
    <xf numFmtId="0" fontId="71" fillId="67" borderId="92" applyNumberFormat="0" applyFont="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12" fillId="0" borderId="90">
      <alignment horizontal="left" vertical="center"/>
    </xf>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5" fillId="64" borderId="91" applyNumberFormat="0" applyAlignment="0" applyProtection="0"/>
    <xf numFmtId="0" fontId="86" fillId="78" borderId="91" applyNumberFormat="0" applyAlignment="0" applyProtection="0"/>
    <xf numFmtId="0" fontId="71" fillId="67" borderId="92" applyNumberFormat="0" applyFont="0" applyAlignment="0" applyProtection="0"/>
    <xf numFmtId="0" fontId="87" fillId="78" borderId="93"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6" fillId="78" borderId="91"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71" fillId="67" borderId="92" applyNumberFormat="0" applyFon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7" fillId="78" borderId="93" applyNumberFormat="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71" fillId="67" borderId="92" applyNumberFormat="0" applyFon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5" fillId="64" borderId="91"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71" fillId="67" borderId="92" applyNumberFormat="0" applyFont="0" applyAlignment="0" applyProtection="0"/>
    <xf numFmtId="0" fontId="86" fillId="78" borderId="91"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71" fillId="67" borderId="92" applyNumberFormat="0" applyFont="0" applyAlignment="0" applyProtection="0"/>
    <xf numFmtId="0" fontId="85" fillId="64" borderId="91" applyNumberFormat="0" applyAlignment="0" applyProtection="0"/>
    <xf numFmtId="0" fontId="71" fillId="67" borderId="92" applyNumberFormat="0" applyFont="0" applyAlignment="0" applyProtection="0"/>
    <xf numFmtId="0" fontId="86" fillId="78" borderId="91" applyNumberFormat="0" applyAlignment="0" applyProtection="0"/>
    <xf numFmtId="0" fontId="87" fillId="78" borderId="93" applyNumberFormat="0" applyAlignment="0" applyProtection="0"/>
    <xf numFmtId="0" fontId="71" fillId="67" borderId="92" applyNumberFormat="0" applyFon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71" fillId="67" borderId="92" applyNumberFormat="0" applyFon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6" fillId="78" borderId="91" applyNumberFormat="0" applyAlignment="0" applyProtection="0"/>
    <xf numFmtId="0" fontId="87" fillId="78" borderId="93"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7" fillId="78" borderId="93"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5" fillId="64" borderId="91" applyNumberFormat="0" applyAlignment="0" applyProtection="0"/>
    <xf numFmtId="0" fontId="86" fillId="78" borderId="91" applyNumberFormat="0" applyAlignment="0" applyProtection="0"/>
    <xf numFmtId="0" fontId="71" fillId="67" borderId="92" applyNumberFormat="0" applyFont="0" applyAlignment="0" applyProtection="0"/>
    <xf numFmtId="0" fontId="87" fillId="78" borderId="93"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6" fillId="78" borderId="91"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71" fillId="67" borderId="92" applyNumberFormat="0" applyFon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7" fillId="78" borderId="93" applyNumberFormat="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71" fillId="67" borderId="92" applyNumberFormat="0" applyFon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5" fillId="64" borderId="91"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14" fillId="5" borderId="95"/>
    <xf numFmtId="0" fontId="12" fillId="7" borderId="95">
      <alignment horizontal="left" indent="3"/>
    </xf>
    <xf numFmtId="0" fontId="87" fillId="78" borderId="99" applyNumberFormat="0" applyAlignment="0" applyProtection="0"/>
    <xf numFmtId="0" fontId="87" fillId="78" borderId="99" applyNumberFormat="0" applyAlignment="0" applyProtection="0"/>
    <xf numFmtId="0" fontId="86" fillId="78" borderId="97" applyNumberFormat="0" applyAlignment="0" applyProtection="0"/>
    <xf numFmtId="0" fontId="87" fillId="78" borderId="105"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71" fillId="67" borderId="104" applyNumberFormat="0" applyFon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7" fillId="78" borderId="99" applyNumberFormat="0" applyAlignment="0" applyProtection="0"/>
    <xf numFmtId="0" fontId="86" fillId="78" borderId="103" applyNumberFormat="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71" fillId="67" borderId="104" applyNumberFormat="0" applyFont="0" applyAlignment="0" applyProtection="0"/>
    <xf numFmtId="0" fontId="87" fillId="78" borderId="99"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6" fillId="78" borderId="103" applyNumberFormat="0" applyAlignment="0" applyProtection="0"/>
    <xf numFmtId="0" fontId="87" fillId="78" borderId="105" applyNumberFormat="0" applyAlignment="0" applyProtection="0"/>
    <xf numFmtId="0" fontId="85" fillId="64" borderId="97"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7" fillId="78" borderId="105"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5" fillId="64" borderId="103" applyNumberFormat="0" applyAlignment="0" applyProtection="0"/>
    <xf numFmtId="0" fontId="86" fillId="78" borderId="103" applyNumberFormat="0" applyAlignment="0" applyProtection="0"/>
    <xf numFmtId="0" fontId="71" fillId="67" borderId="104" applyNumberFormat="0" applyFont="0" applyAlignment="0" applyProtection="0"/>
    <xf numFmtId="0" fontId="87" fillId="78" borderId="105"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71" fillId="67" borderId="104" applyNumberFormat="0" applyFon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2" fillId="0" borderId="100"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7" fillId="78" borderId="105" applyNumberFormat="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71" fillId="67" borderId="104" applyNumberFormat="0" applyFon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0"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7" fillId="78" borderId="99"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5" fillId="64" borderId="103"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7" fillId="78" borderId="99" applyNumberFormat="0" applyAlignment="0" applyProtection="0"/>
    <xf numFmtId="0" fontId="86" fillId="78" borderId="103" applyNumberFormat="0" applyAlignment="0" applyProtection="0"/>
    <xf numFmtId="0" fontId="82" fillId="0" borderId="100"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7" fillId="78" borderId="99"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71" fillId="67" borderId="104" applyNumberFormat="0" applyFont="0" applyAlignment="0" applyProtection="0"/>
    <xf numFmtId="0" fontId="86" fillId="78" borderId="103"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97"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5" fillId="64" borderId="103" applyNumberFormat="0" applyAlignment="0" applyProtection="0"/>
    <xf numFmtId="0" fontId="71" fillId="67" borderId="104" applyNumberFormat="0" applyFont="0" applyAlignment="0" applyProtection="0"/>
    <xf numFmtId="0" fontId="86" fillId="78" borderId="103" applyNumberFormat="0" applyAlignment="0" applyProtection="0"/>
    <xf numFmtId="0" fontId="87" fillId="78" borderId="105" applyNumberFormat="0" applyAlignment="0" applyProtection="0"/>
    <xf numFmtId="0" fontId="71" fillId="67" borderId="104" applyNumberFormat="0" applyFon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71" fillId="67" borderId="104" applyNumberFormat="0" applyFont="0" applyAlignment="0" applyProtection="0"/>
    <xf numFmtId="0" fontId="86" fillId="78" borderId="97"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99" applyNumberFormat="0" applyAlignment="0" applyProtection="0"/>
    <xf numFmtId="0" fontId="86" fillId="78" borderId="103"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6" fillId="78" borderId="103" applyNumberFormat="0" applyAlignment="0" applyProtection="0"/>
    <xf numFmtId="0" fontId="87" fillId="78" borderId="105" applyNumberFormat="0" applyAlignment="0" applyProtection="0"/>
    <xf numFmtId="0" fontId="85" fillId="64" borderId="97"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2" fillId="0" borderId="100" applyNumberFormat="0" applyFill="0" applyAlignment="0" applyProtection="0"/>
    <xf numFmtId="0" fontId="85" fillId="64" borderId="103"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7" fillId="78" borderId="105"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5" fillId="64" borderId="103" applyNumberFormat="0" applyAlignment="0" applyProtection="0"/>
    <xf numFmtId="0" fontId="86" fillId="78" borderId="103" applyNumberFormat="0" applyAlignment="0" applyProtection="0"/>
    <xf numFmtId="0" fontId="71" fillId="67" borderId="104" applyNumberFormat="0" applyFont="0" applyAlignment="0" applyProtection="0"/>
    <xf numFmtId="0" fontId="87" fillId="78" borderId="105"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7" fillId="78" borderId="99"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99"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7" fillId="78" borderId="105" applyNumberFormat="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71" fillId="67" borderId="104" applyNumberFormat="0" applyFon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97" applyNumberFormat="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5" fillId="64" borderId="103"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5" fillId="64" borderId="97"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6" fillId="78" borderId="97"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0" applyNumberFormat="0" applyFill="0" applyAlignment="0" applyProtection="0"/>
    <xf numFmtId="0" fontId="15" fillId="67" borderId="116" applyNumberFormat="0" applyFont="0" applyAlignment="0" applyProtection="0"/>
    <xf numFmtId="0" fontId="82" fillId="0" borderId="100" applyNumberFormat="0" applyFill="0" applyAlignment="0" applyProtection="0"/>
    <xf numFmtId="0" fontId="85" fillId="64" borderId="97" applyNumberFormat="0" applyAlignment="0" applyProtection="0"/>
    <xf numFmtId="0" fontId="85" fillId="64" borderId="97" applyNumberFormat="0" applyAlignment="0" applyProtection="0"/>
    <xf numFmtId="0" fontId="85" fillId="64"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7" fillId="78" borderId="99" applyNumberFormat="0" applyAlignment="0" applyProtection="0"/>
    <xf numFmtId="0" fontId="82" fillId="0" borderId="100" applyNumberFormat="0" applyFill="0" applyAlignment="0" applyProtection="0"/>
    <xf numFmtId="0" fontId="85" fillId="64"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85" fillId="64" borderId="97" applyNumberFormat="0" applyAlignment="0" applyProtection="0"/>
    <xf numFmtId="0" fontId="85" fillId="64" borderId="97" applyNumberFormat="0" applyAlignment="0" applyProtection="0"/>
    <xf numFmtId="0" fontId="85" fillId="64" borderId="97" applyNumberFormat="0" applyAlignment="0" applyProtection="0"/>
    <xf numFmtId="0" fontId="86" fillId="78" borderId="97" applyNumberFormat="0" applyAlignment="0" applyProtection="0"/>
    <xf numFmtId="0" fontId="91" fillId="0" borderId="102">
      <alignment horizontal="left" vertical="center"/>
    </xf>
    <xf numFmtId="0" fontId="12" fillId="7" borderId="107">
      <alignment horizontal="left" indent="3"/>
    </xf>
    <xf numFmtId="0" fontId="12" fillId="0" borderId="102">
      <alignment horizontal="left" vertical="center"/>
    </xf>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7" fillId="78" borderId="99" applyNumberFormat="0" applyAlignment="0" applyProtection="0"/>
    <xf numFmtId="0" fontId="71" fillId="67" borderId="104" applyNumberFormat="0" applyFont="0" applyAlignment="0" applyProtection="0"/>
    <xf numFmtId="0" fontId="87" fillId="78" borderId="99"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97"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7" fillId="78" borderId="99" applyNumberFormat="0" applyAlignment="0" applyProtection="0"/>
    <xf numFmtId="0" fontId="87" fillId="78" borderId="99"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97" applyNumberFormat="0" applyAlignment="0" applyProtection="0"/>
    <xf numFmtId="0" fontId="82" fillId="0" borderId="100" applyNumberFormat="0" applyFill="0" applyAlignment="0" applyProtection="0"/>
    <xf numFmtId="0" fontId="71" fillId="67" borderId="104" applyNumberFormat="0" applyFont="0" applyAlignment="0" applyProtection="0"/>
    <xf numFmtId="0" fontId="71" fillId="67" borderId="104" applyNumberFormat="0" applyFont="0" applyAlignment="0" applyProtection="0"/>
    <xf numFmtId="0" fontId="87" fillId="78" borderId="99" applyNumberFormat="0" applyAlignment="0" applyProtection="0"/>
    <xf numFmtId="0" fontId="87" fillId="78" borderId="99"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97"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7" fillId="78" borderId="99"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97"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2" fillId="0" borderId="100" applyNumberFormat="0" applyFill="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97" applyNumberFormat="0" applyAlignment="0" applyProtection="0"/>
    <xf numFmtId="0" fontId="71" fillId="67" borderId="104" applyNumberFormat="0" applyFont="0" applyAlignment="0" applyProtection="0"/>
    <xf numFmtId="0" fontId="86" fillId="78" borderId="97"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7" fillId="78" borderId="99"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7" fillId="78" borderId="99" applyNumberFormat="0" applyAlignment="0" applyProtection="0"/>
    <xf numFmtId="0" fontId="85" fillId="64" borderId="97"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7" fillId="78" borderId="99" applyNumberFormat="0" applyAlignment="0" applyProtection="0"/>
    <xf numFmtId="0" fontId="86" fillId="78" borderId="97" applyNumberFormat="0" applyAlignment="0" applyProtection="0"/>
    <xf numFmtId="0" fontId="87" fillId="78" borderId="99" applyNumberFormat="0" applyAlignment="0" applyProtection="0"/>
    <xf numFmtId="0" fontId="15" fillId="67" borderId="116" applyNumberFormat="0" applyFont="0" applyAlignment="0" applyProtection="0"/>
    <xf numFmtId="0" fontId="87" fillId="78" borderId="99" applyNumberFormat="0" applyAlignment="0" applyProtection="0"/>
    <xf numFmtId="0" fontId="85" fillId="64" borderId="97" applyNumberFormat="0" applyAlignment="0" applyProtection="0"/>
    <xf numFmtId="0" fontId="87" fillId="78" borderId="99" applyNumberFormat="0" applyAlignment="0" applyProtection="0"/>
    <xf numFmtId="0" fontId="87" fillId="78" borderId="99" applyNumberFormat="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7" fillId="78" borderId="99" applyNumberFormat="0" applyAlignment="0" applyProtection="0"/>
    <xf numFmtId="0" fontId="87" fillId="78" borderId="99" applyNumberFormat="0" applyAlignment="0" applyProtection="0"/>
    <xf numFmtId="0" fontId="86" fillId="78"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5" fillId="64" borderId="97" applyNumberFormat="0" applyAlignment="0" applyProtection="0"/>
    <xf numFmtId="0" fontId="85" fillId="64" borderId="97" applyNumberFormat="0" applyAlignment="0" applyProtection="0"/>
    <xf numFmtId="0" fontId="87" fillId="78" borderId="99" applyNumberFormat="0" applyAlignment="0" applyProtection="0"/>
    <xf numFmtId="0" fontId="91" fillId="0" borderId="102">
      <alignment horizontal="left" vertical="center"/>
    </xf>
    <xf numFmtId="0" fontId="85" fillId="64" borderId="103" applyNumberFormat="0" applyAlignment="0" applyProtection="0"/>
    <xf numFmtId="0" fontId="86" fillId="78" borderId="103" applyNumberForma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6" fillId="78"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71" fillId="67" borderId="104" applyNumberFormat="0" applyFont="0" applyAlignment="0" applyProtection="0"/>
    <xf numFmtId="0" fontId="86" fillId="78" borderId="103" applyNumberFormat="0" applyAlignment="0" applyProtection="0"/>
    <xf numFmtId="0" fontId="85" fillId="64" borderId="103"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6" fillId="78"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97"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0" applyNumberFormat="0" applyFill="0" applyAlignment="0" applyProtection="0"/>
    <xf numFmtId="0" fontId="86" fillId="78" borderId="103"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97"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6" fillId="78" borderId="97" applyNumberFormat="0" applyAlignment="0" applyProtection="0"/>
    <xf numFmtId="0" fontId="86" fillId="78" borderId="103" applyNumberFormat="0" applyAlignment="0" applyProtection="0"/>
    <xf numFmtId="0" fontId="87" fillId="78" borderId="99"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5" fillId="64" borderId="97" applyNumberFormat="0" applyAlignment="0" applyProtection="0"/>
    <xf numFmtId="0" fontId="85" fillId="64" borderId="97"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0" applyNumberFormat="0" applyFill="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0" applyNumberFormat="0" applyFill="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99" applyNumberFormat="0" applyAlignment="0" applyProtection="0"/>
    <xf numFmtId="0" fontId="86" fillId="78" borderId="103"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0" applyNumberFormat="0" applyFill="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71" fillId="67" borderId="104" applyNumberFormat="0" applyFont="0" applyAlignment="0" applyProtection="0"/>
    <xf numFmtId="0" fontId="86" fillId="78" borderId="103"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2" fillId="0" borderId="100" applyNumberFormat="0" applyFill="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99"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7" fillId="78" borderId="99" applyNumberFormat="0" applyAlignment="0" applyProtection="0"/>
    <xf numFmtId="0" fontId="86" fillId="78"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5" fillId="64" borderId="97" applyNumberFormat="0" applyAlignment="0" applyProtection="0"/>
    <xf numFmtId="0" fontId="86" fillId="78" borderId="103" applyNumberFormat="0" applyAlignment="0" applyProtection="0"/>
    <xf numFmtId="0" fontId="82" fillId="0" borderId="100"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2" fillId="0" borderId="100" applyNumberFormat="0" applyFill="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6" fillId="78"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86" fillId="78" borderId="97" applyNumberFormat="0" applyAlignment="0" applyProtection="0"/>
    <xf numFmtId="0" fontId="86" fillId="78"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6" fillId="78" borderId="97" applyNumberFormat="0" applyAlignment="0" applyProtection="0"/>
    <xf numFmtId="0" fontId="85" fillId="64" borderId="97" applyNumberFormat="0" applyAlignment="0" applyProtection="0"/>
    <xf numFmtId="0" fontId="87" fillId="78" borderId="99"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6" fillId="78" borderId="103" applyNumberFormat="0" applyAlignment="0" applyProtection="0"/>
    <xf numFmtId="0" fontId="87" fillId="78" borderId="105" applyNumberFormat="0" applyAlignment="0" applyProtection="0"/>
    <xf numFmtId="0" fontId="71" fillId="67" borderId="104" applyNumberFormat="0" applyFon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71" fillId="67" borderId="104" applyNumberFormat="0" applyFont="0" applyAlignment="0" applyProtection="0"/>
    <xf numFmtId="0" fontId="86" fillId="78"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7" fillId="78" borderId="105"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14" fillId="5" borderId="107"/>
    <xf numFmtId="0" fontId="12" fillId="7" borderId="107">
      <alignment horizontal="left" indent="3"/>
    </xf>
    <xf numFmtId="0" fontId="71" fillId="67" borderId="104" applyNumberFormat="0" applyFont="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12" fillId="0" borderId="102">
      <alignment horizontal="left" vertical="center"/>
    </xf>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5" fillId="64" borderId="103" applyNumberFormat="0" applyAlignment="0" applyProtection="0"/>
    <xf numFmtId="0" fontId="86" fillId="78" borderId="103" applyNumberFormat="0" applyAlignment="0" applyProtection="0"/>
    <xf numFmtId="0" fontId="71" fillId="67" borderId="104" applyNumberFormat="0" applyFont="0" applyAlignment="0" applyProtection="0"/>
    <xf numFmtId="0" fontId="87" fillId="78" borderId="105"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71" fillId="67" borderId="104" applyNumberFormat="0" applyFon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7" fillId="78" borderId="105" applyNumberFormat="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71" fillId="67" borderId="104" applyNumberFormat="0" applyFon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5" fillId="64" borderId="103"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71" fillId="67" borderId="104" applyNumberFormat="0" applyFont="0" applyAlignment="0" applyProtection="0"/>
    <xf numFmtId="0" fontId="86" fillId="78" borderId="103"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71" fillId="67" borderId="104" applyNumberFormat="0" applyFont="0" applyAlignment="0" applyProtection="0"/>
    <xf numFmtId="0" fontId="85" fillId="64" borderId="103" applyNumberFormat="0" applyAlignment="0" applyProtection="0"/>
    <xf numFmtId="0" fontId="71" fillId="67" borderId="104" applyNumberFormat="0" applyFont="0" applyAlignment="0" applyProtection="0"/>
    <xf numFmtId="0" fontId="86" fillId="78" borderId="103" applyNumberFormat="0" applyAlignment="0" applyProtection="0"/>
    <xf numFmtId="0" fontId="87" fillId="78" borderId="105" applyNumberFormat="0" applyAlignment="0" applyProtection="0"/>
    <xf numFmtId="0" fontId="71" fillId="67" borderId="104" applyNumberFormat="0" applyFon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71" fillId="67" borderId="104" applyNumberFormat="0" applyFon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6" fillId="78" borderId="103" applyNumberFormat="0" applyAlignment="0" applyProtection="0"/>
    <xf numFmtId="0" fontId="87" fillId="78" borderId="105"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7" fillId="78" borderId="105"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5" fillId="64" borderId="103" applyNumberFormat="0" applyAlignment="0" applyProtection="0"/>
    <xf numFmtId="0" fontId="86" fillId="78" borderId="103" applyNumberFormat="0" applyAlignment="0" applyProtection="0"/>
    <xf numFmtId="0" fontId="71" fillId="67" borderId="104" applyNumberFormat="0" applyFont="0" applyAlignment="0" applyProtection="0"/>
    <xf numFmtId="0" fontId="87" fillId="78" borderId="105"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71" fillId="67" borderId="104" applyNumberFormat="0" applyFon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7" fillId="78" borderId="105" applyNumberFormat="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71" fillId="67" borderId="104" applyNumberFormat="0" applyFon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5" fillId="64" borderId="103"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14" fillId="5" borderId="107"/>
    <xf numFmtId="0" fontId="12" fillId="7" borderId="107">
      <alignment horizontal="left" indent="3"/>
    </xf>
    <xf numFmtId="0" fontId="14" fillId="5" borderId="89"/>
    <xf numFmtId="0" fontId="14" fillId="6" borderId="89">
      <alignment horizontal="left" indent="2"/>
    </xf>
    <xf numFmtId="0" fontId="12" fillId="7" borderId="89">
      <alignment horizontal="left" indent="3"/>
    </xf>
    <xf numFmtId="0" fontId="71" fillId="67" borderId="104" applyNumberFormat="0" applyFont="0" applyAlignment="0" applyProtection="0"/>
    <xf numFmtId="0" fontId="12" fillId="7" borderId="107">
      <alignment horizontal="left" indent="3"/>
    </xf>
    <xf numFmtId="0" fontId="71" fillId="67" borderId="104" applyNumberFormat="0" applyFont="0" applyAlignment="0" applyProtection="0"/>
    <xf numFmtId="0" fontId="71" fillId="67" borderId="104" applyNumberFormat="0" applyFont="0" applyAlignment="0" applyProtection="0"/>
    <xf numFmtId="0" fontId="14" fillId="6" borderId="107">
      <alignment horizontal="left" indent="2"/>
    </xf>
    <xf numFmtId="0" fontId="14" fillId="5" borderId="107"/>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71" fillId="67" borderId="104" applyNumberFormat="0" applyFont="0" applyAlignment="0" applyProtection="0"/>
    <xf numFmtId="0" fontId="86" fillId="78" borderId="97" applyNumberFormat="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97"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97" applyNumberFormat="0" applyAlignment="0" applyProtection="0"/>
    <xf numFmtId="0" fontId="86" fillId="78" borderId="103"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14" fillId="6" borderId="107">
      <alignment horizontal="left" indent="2"/>
    </xf>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6" fillId="78" borderId="103" applyNumberFormat="0" applyAlignment="0" applyProtection="0"/>
    <xf numFmtId="0" fontId="12" fillId="0" borderId="108">
      <alignment horizontal="left" vertical="center"/>
    </xf>
    <xf numFmtId="0" fontId="82" fillId="0" borderId="106" applyNumberFormat="0" applyFill="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12" fillId="7" borderId="89">
      <alignment horizontal="left" indent="3"/>
    </xf>
    <xf numFmtId="0" fontId="87" fillId="78" borderId="105" applyNumberFormat="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0"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6" fillId="78" borderId="97"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0" applyNumberFormat="0" applyFill="0" applyAlignment="0" applyProtection="0"/>
    <xf numFmtId="0" fontId="82" fillId="0" borderId="106" applyNumberFormat="0" applyFill="0" applyAlignment="0" applyProtection="0"/>
    <xf numFmtId="0" fontId="85" fillId="64" borderId="103" applyNumberFormat="0" applyAlignment="0" applyProtection="0"/>
    <xf numFmtId="0" fontId="71" fillId="67" borderId="104" applyNumberFormat="0" applyFon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99"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97"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97"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5" fillId="64" borderId="97"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97"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5" fillId="64" borderId="97" applyNumberFormat="0" applyAlignment="0" applyProtection="0"/>
    <xf numFmtId="0" fontId="86" fillId="78" borderId="103" applyNumberFormat="0" applyAlignment="0" applyProtection="0"/>
    <xf numFmtId="0" fontId="82" fillId="0" borderId="100"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7" fillId="78" borderId="99"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68" fillId="64" borderId="115" applyNumberFormat="0" applyAlignment="0" applyProtection="0"/>
    <xf numFmtId="0" fontId="87" fillId="78" borderId="99" applyNumberFormat="0" applyAlignment="0" applyProtection="0"/>
    <xf numFmtId="0" fontId="82" fillId="0" borderId="100" applyNumberFormat="0" applyFill="0" applyAlignment="0" applyProtection="0"/>
    <xf numFmtId="0" fontId="86" fillId="78" borderId="97" applyNumberFormat="0" applyAlignment="0" applyProtection="0"/>
    <xf numFmtId="0" fontId="85" fillId="64" borderId="97" applyNumberFormat="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2" fillId="0" borderId="100" applyNumberFormat="0" applyFill="0" applyAlignment="0" applyProtection="0"/>
    <xf numFmtId="0" fontId="86" fillId="78" borderId="97" applyNumberFormat="0" applyAlignment="0" applyProtection="0"/>
    <xf numFmtId="0" fontId="87" fillId="78" borderId="99" applyNumberFormat="0" applyAlignment="0" applyProtection="0"/>
    <xf numFmtId="0" fontId="85" fillId="64" borderId="97" applyNumberFormat="0" applyAlignment="0" applyProtection="0"/>
    <xf numFmtId="0" fontId="87" fillId="78" borderId="99" applyNumberFormat="0" applyAlignment="0" applyProtection="0"/>
    <xf numFmtId="0" fontId="85" fillId="64" borderId="97" applyNumberFormat="0" applyAlignment="0" applyProtection="0"/>
    <xf numFmtId="0" fontId="85" fillId="64" borderId="97" applyNumberFormat="0" applyAlignment="0" applyProtection="0"/>
    <xf numFmtId="0" fontId="86" fillId="78" borderId="97" applyNumberFormat="0" applyAlignment="0" applyProtection="0"/>
    <xf numFmtId="0" fontId="86" fillId="78" borderId="97" applyNumberFormat="0" applyAlignment="0" applyProtection="0"/>
    <xf numFmtId="0" fontId="86" fillId="78" borderId="97" applyNumberFormat="0" applyAlignment="0" applyProtection="0"/>
    <xf numFmtId="0" fontId="85" fillId="64" borderId="97" applyNumberFormat="0" applyAlignment="0" applyProtection="0"/>
    <xf numFmtId="0" fontId="14" fillId="5" borderId="89"/>
    <xf numFmtId="0" fontId="71" fillId="67" borderId="104" applyNumberFormat="0" applyFont="0" applyAlignment="0" applyProtection="0"/>
    <xf numFmtId="0" fontId="71" fillId="67" borderId="104" applyNumberFormat="0" applyFont="0" applyAlignment="0" applyProtection="0"/>
    <xf numFmtId="0" fontId="14" fillId="5" borderId="107"/>
    <xf numFmtId="0" fontId="71" fillId="67" borderId="104" applyNumberFormat="0" applyFont="0" applyAlignment="0" applyProtection="0"/>
    <xf numFmtId="0" fontId="91" fillId="0" borderId="10">
      <alignment horizontal="left" vertical="center"/>
    </xf>
    <xf numFmtId="0" fontId="71" fillId="67" borderId="104" applyNumberFormat="0" applyFont="0" applyAlignment="0" applyProtection="0"/>
    <xf numFmtId="0" fontId="12" fillId="7" borderId="89">
      <alignment horizontal="left" indent="3"/>
    </xf>
    <xf numFmtId="0" fontId="71" fillId="67" borderId="104" applyNumberFormat="0" applyFont="0" applyAlignment="0" applyProtection="0"/>
    <xf numFmtId="0" fontId="71" fillId="67" borderId="104" applyNumberFormat="0" applyFont="0" applyAlignment="0" applyProtection="0"/>
    <xf numFmtId="0" fontId="14" fillId="5" borderId="107"/>
    <xf numFmtId="0" fontId="12" fillId="7" borderId="107">
      <alignment horizontal="left" indent="3"/>
    </xf>
    <xf numFmtId="0" fontId="12" fillId="0" borderId="10">
      <alignment horizontal="left" vertical="center"/>
    </xf>
    <xf numFmtId="0" fontId="71" fillId="67" borderId="104" applyNumberFormat="0" applyFont="0" applyAlignment="0" applyProtection="0"/>
    <xf numFmtId="0" fontId="71" fillId="67" borderId="104" applyNumberFormat="0" applyFont="0" applyAlignment="0" applyProtection="0"/>
    <xf numFmtId="0" fontId="12" fillId="7" borderId="107">
      <alignment horizontal="left" indent="3"/>
    </xf>
    <xf numFmtId="0" fontId="71" fillId="67" borderId="104" applyNumberFormat="0" applyFont="0" applyAlignment="0" applyProtection="0"/>
    <xf numFmtId="0" fontId="71" fillId="67" borderId="104" applyNumberFormat="0" applyFont="0" applyAlignment="0" applyProtection="0"/>
    <xf numFmtId="0" fontId="12" fillId="0" borderId="10">
      <alignment horizontal="left" vertical="center"/>
    </xf>
    <xf numFmtId="0" fontId="12" fillId="7" borderId="89">
      <alignment horizontal="left" indent="3"/>
    </xf>
    <xf numFmtId="0" fontId="14" fillId="6" borderId="107">
      <alignment horizontal="left" indent="2"/>
    </xf>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12" fillId="0" borderId="10">
      <alignment horizontal="left" vertical="center"/>
    </xf>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14" fillId="5" borderId="107"/>
    <xf numFmtId="0" fontId="131" fillId="78" borderId="109" applyNumberFormat="0" applyAlignment="0" applyProtection="0"/>
    <xf numFmtId="0" fontId="14" fillId="5" borderId="107"/>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129" fillId="64" borderId="109"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12" fillId="7" borderId="107">
      <alignment horizontal="left" indent="3"/>
    </xf>
    <xf numFmtId="0" fontId="12" fillId="0" borderId="10">
      <alignment horizontal="left" vertical="center"/>
    </xf>
    <xf numFmtId="0" fontId="71" fillId="67" borderId="104" applyNumberFormat="0" applyFont="0" applyAlignment="0" applyProtection="0"/>
    <xf numFmtId="0" fontId="71" fillId="67" borderId="104" applyNumberFormat="0" applyFont="0" applyAlignment="0" applyProtection="0"/>
    <xf numFmtId="0" fontId="14" fillId="6" borderId="107">
      <alignment horizontal="left" indent="2"/>
    </xf>
    <xf numFmtId="0" fontId="12" fillId="7" borderId="107">
      <alignment horizontal="left" indent="3"/>
    </xf>
    <xf numFmtId="0" fontId="71" fillId="67" borderId="104" applyNumberFormat="0" applyFont="0" applyAlignment="0" applyProtection="0"/>
    <xf numFmtId="0" fontId="71" fillId="67" borderId="104" applyNumberFormat="0" applyFont="0" applyAlignment="0" applyProtection="0"/>
    <xf numFmtId="0" fontId="91" fillId="0" borderId="10">
      <alignment horizontal="left" vertical="center"/>
    </xf>
    <xf numFmtId="0" fontId="71" fillId="67" borderId="104" applyNumberFormat="0" applyFont="0" applyAlignment="0" applyProtection="0"/>
    <xf numFmtId="0" fontId="14" fillId="5" borderId="107"/>
    <xf numFmtId="0" fontId="71" fillId="67" borderId="104" applyNumberFormat="0" applyFont="0" applyAlignment="0" applyProtection="0"/>
    <xf numFmtId="0" fontId="12" fillId="0" borderId="10">
      <alignment horizontal="left" vertical="center"/>
    </xf>
    <xf numFmtId="0" fontId="12" fillId="7" borderId="89">
      <alignment horizontal="left" indent="3"/>
    </xf>
    <xf numFmtId="0" fontId="14" fillId="5" borderId="107"/>
    <xf numFmtId="0" fontId="12" fillId="7" borderId="107">
      <alignment horizontal="left" indent="3"/>
    </xf>
    <xf numFmtId="0" fontId="71" fillId="67" borderId="104" applyNumberFormat="0" applyFont="0" applyAlignment="0" applyProtection="0"/>
    <xf numFmtId="0" fontId="71" fillId="67" borderId="104" applyNumberFormat="0" applyFont="0" applyAlignment="0" applyProtection="0"/>
    <xf numFmtId="0" fontId="91" fillId="0" borderId="10">
      <alignment horizontal="left" vertical="center"/>
    </xf>
    <xf numFmtId="0" fontId="71" fillId="67" borderId="104" applyNumberFormat="0" applyFont="0" applyAlignment="0" applyProtection="0"/>
    <xf numFmtId="0" fontId="71" fillId="67" borderId="104" applyNumberFormat="0" applyFont="0" applyAlignment="0" applyProtection="0"/>
    <xf numFmtId="0" fontId="14" fillId="5" borderId="107"/>
    <xf numFmtId="0" fontId="14" fillId="5" borderId="107"/>
    <xf numFmtId="0" fontId="12" fillId="0" borderId="10">
      <alignment horizontal="left" vertical="center"/>
    </xf>
    <xf numFmtId="0" fontId="71" fillId="67" borderId="104" applyNumberFormat="0" applyFont="0" applyAlignment="0" applyProtection="0"/>
    <xf numFmtId="0" fontId="71" fillId="67" borderId="104" applyNumberFormat="0" applyFont="0" applyAlignment="0" applyProtection="0"/>
    <xf numFmtId="0" fontId="14" fillId="6" borderId="107">
      <alignment horizontal="left" indent="2"/>
    </xf>
    <xf numFmtId="0" fontId="71" fillId="67" borderId="104" applyNumberFormat="0" applyFont="0" applyAlignment="0" applyProtection="0"/>
    <xf numFmtId="0" fontId="71" fillId="67" borderId="104" applyNumberFormat="0" applyFont="0" applyAlignment="0" applyProtection="0"/>
    <xf numFmtId="0" fontId="14" fillId="6" borderId="107">
      <alignment horizontal="left" indent="2"/>
    </xf>
    <xf numFmtId="0" fontId="71" fillId="67" borderId="104" applyNumberFormat="0" applyFont="0" applyAlignment="0" applyProtection="0"/>
    <xf numFmtId="0" fontId="91" fillId="0" borderId="10">
      <alignment horizontal="left" vertical="center"/>
    </xf>
    <xf numFmtId="0" fontId="14" fillId="5" borderId="107"/>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91" fillId="0" borderId="10">
      <alignment horizontal="left" vertical="center"/>
    </xf>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12" fillId="7" borderId="107">
      <alignment horizontal="left" indent="3"/>
    </xf>
    <xf numFmtId="0" fontId="132" fillId="78" borderId="109"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14" fillId="6" borderId="107">
      <alignment horizontal="left" indent="2"/>
    </xf>
    <xf numFmtId="0" fontId="71" fillId="67" borderId="104" applyNumberFormat="0" applyFont="0" applyAlignment="0" applyProtection="0"/>
    <xf numFmtId="0" fontId="14" fillId="5" borderId="107"/>
    <xf numFmtId="0" fontId="12" fillId="0" borderId="10">
      <alignment horizontal="left" vertical="center"/>
    </xf>
    <xf numFmtId="0" fontId="71" fillId="67" borderId="104" applyNumberFormat="0" applyFont="0" applyAlignment="0" applyProtection="0"/>
    <xf numFmtId="0" fontId="14" fillId="5" borderId="89"/>
    <xf numFmtId="0" fontId="14" fillId="6" borderId="89">
      <alignment horizontal="left" indent="2"/>
    </xf>
    <xf numFmtId="0" fontId="12" fillId="7" borderId="89">
      <alignment horizontal="left" indent="3"/>
    </xf>
    <xf numFmtId="0" fontId="85" fillId="64"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7" fillId="78" borderId="99" applyNumberFormat="0" applyAlignment="0" applyProtection="0"/>
    <xf numFmtId="0" fontId="87" fillId="78" borderId="99" applyNumberFormat="0" applyAlignment="0" applyProtection="0"/>
    <xf numFmtId="0" fontId="85" fillId="64"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5" fillId="64"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5" fillId="64"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5" fillId="64" borderId="97" applyNumberFormat="0" applyAlignment="0" applyProtection="0"/>
    <xf numFmtId="0" fontId="82" fillId="0" borderId="100" applyNumberFormat="0" applyFill="0" applyAlignment="0" applyProtection="0"/>
    <xf numFmtId="0" fontId="68" fillId="64" borderId="109" applyNumberFormat="0" applyAlignment="0" applyProtection="0"/>
    <xf numFmtId="0" fontId="87" fillId="78" borderId="99" applyNumberFormat="0" applyAlignment="0" applyProtection="0"/>
    <xf numFmtId="0" fontId="66" fillId="0" borderId="118"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6" fillId="78" borderId="97" applyNumberFormat="0" applyAlignment="0" applyProtection="0"/>
    <xf numFmtId="0" fontId="87" fillId="78" borderId="99" applyNumberFormat="0" applyAlignment="0" applyProtection="0"/>
    <xf numFmtId="0" fontId="85" fillId="64"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6" fillId="78" borderId="97" applyNumberFormat="0" applyAlignment="0" applyProtection="0"/>
    <xf numFmtId="0" fontId="85" fillId="64" borderId="97" applyNumberFormat="0" applyAlignment="0" applyProtection="0"/>
    <xf numFmtId="0" fontId="85" fillId="64"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7" fillId="78" borderId="99" applyNumberFormat="0" applyAlignment="0" applyProtection="0"/>
    <xf numFmtId="0" fontId="87" fillId="78" borderId="99" applyNumberFormat="0" applyAlignment="0" applyProtection="0"/>
    <xf numFmtId="0" fontId="87" fillId="78" borderId="99" applyNumberFormat="0" applyAlignment="0" applyProtection="0"/>
    <xf numFmtId="0" fontId="12" fillId="0" borderId="108">
      <alignment horizontal="left" vertical="center"/>
    </xf>
    <xf numFmtId="0" fontId="87" fillId="78" borderId="99" applyNumberFormat="0" applyAlignment="0" applyProtection="0"/>
    <xf numFmtId="0" fontId="82" fillId="0" borderId="100"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2" fillId="0" borderId="100" applyNumberFormat="0" applyFill="0" applyAlignment="0" applyProtection="0"/>
    <xf numFmtId="0" fontId="14" fillId="5" borderId="89"/>
    <xf numFmtId="0" fontId="91" fillId="0" borderId="10">
      <alignment horizontal="left" vertical="center"/>
    </xf>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2" fillId="0" borderId="100" applyNumberFormat="0" applyFill="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12" fillId="0" borderId="108">
      <alignment horizontal="left" vertical="center"/>
    </xf>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6" fillId="78" borderId="97"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97" applyNumberFormat="0" applyAlignment="0" applyProtection="0"/>
    <xf numFmtId="0" fontId="85" fillId="64" borderId="97"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2" fillId="0" borderId="100" applyNumberFormat="0" applyFill="0" applyAlignment="0" applyProtection="0"/>
    <xf numFmtId="0" fontId="86" fillId="78" borderId="97"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2" fillId="0" borderId="100" applyNumberFormat="0" applyFill="0" applyAlignment="0" applyProtection="0"/>
    <xf numFmtId="0" fontId="71" fillId="67" borderId="104" applyNumberFormat="0" applyFont="0" applyAlignment="0" applyProtection="0"/>
    <xf numFmtId="0" fontId="71" fillId="67" borderId="104" applyNumberFormat="0" applyFont="0" applyAlignment="0" applyProtection="0"/>
    <xf numFmtId="0" fontId="86" fillId="78" borderId="97"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97"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7" fillId="78" borderId="99" applyNumberFormat="0" applyAlignment="0" applyProtection="0"/>
    <xf numFmtId="0" fontId="87" fillId="78" borderId="99"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97"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7" fillId="78" borderId="99" applyNumberFormat="0" applyAlignment="0" applyProtection="0"/>
    <xf numFmtId="0" fontId="71" fillId="67" borderId="104" applyNumberFormat="0" applyFont="0" applyAlignment="0" applyProtection="0"/>
    <xf numFmtId="0" fontId="82" fillId="0" borderId="100" applyNumberFormat="0" applyFill="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97"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2" fillId="0" borderId="100" applyNumberFormat="0" applyFill="0" applyAlignment="0" applyProtection="0"/>
    <xf numFmtId="0" fontId="71" fillId="67" borderId="104" applyNumberFormat="0" applyFont="0" applyAlignment="0" applyProtection="0"/>
    <xf numFmtId="0" fontId="71" fillId="67" borderId="104" applyNumberFormat="0" applyFont="0" applyAlignment="0" applyProtection="0"/>
    <xf numFmtId="0" fontId="86" fillId="78" borderId="97" applyNumberFormat="0" applyAlignment="0" applyProtection="0"/>
    <xf numFmtId="0" fontId="85" fillId="64" borderId="97" applyNumberFormat="0" applyAlignment="0" applyProtection="0"/>
    <xf numFmtId="0" fontId="85" fillId="64" borderId="97" applyNumberFormat="0" applyAlignment="0" applyProtection="0"/>
    <xf numFmtId="0" fontId="129" fillId="64" borderId="115" applyNumberFormat="0" applyAlignment="0" applyProtection="0"/>
    <xf numFmtId="0" fontId="86" fillId="78"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6" fillId="78" borderId="97" applyNumberFormat="0" applyAlignment="0" applyProtection="0"/>
    <xf numFmtId="0" fontId="85" fillId="64" borderId="97" applyNumberFormat="0" applyAlignment="0" applyProtection="0"/>
    <xf numFmtId="0" fontId="86" fillId="78" borderId="97" applyNumberFormat="0" applyAlignment="0" applyProtection="0"/>
    <xf numFmtId="0" fontId="87" fillId="78" borderId="99" applyNumberFormat="0" applyAlignment="0" applyProtection="0"/>
    <xf numFmtId="0" fontId="85" fillId="64" borderId="97" applyNumberFormat="0" applyAlignment="0" applyProtection="0"/>
    <xf numFmtId="0" fontId="85" fillId="64" borderId="97" applyNumberFormat="0" applyAlignment="0" applyProtection="0"/>
    <xf numFmtId="0" fontId="86" fillId="78" borderId="97" applyNumberFormat="0" applyAlignment="0" applyProtection="0"/>
    <xf numFmtId="0" fontId="85" fillId="64" borderId="97" applyNumberFormat="0" applyAlignment="0" applyProtection="0"/>
    <xf numFmtId="0" fontId="87" fillId="78" borderId="99" applyNumberFormat="0" applyAlignment="0" applyProtection="0"/>
    <xf numFmtId="0" fontId="86" fillId="78" borderId="97" applyNumberFormat="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7" fillId="78" borderId="99" applyNumberFormat="0" applyAlignment="0" applyProtection="0"/>
    <xf numFmtId="0" fontId="85" fillId="64" borderId="97" applyNumberFormat="0" applyAlignment="0" applyProtection="0"/>
    <xf numFmtId="0" fontId="91" fillId="0" borderId="10">
      <alignment horizontal="left" vertical="center"/>
    </xf>
    <xf numFmtId="0" fontId="85" fillId="64" borderId="103" applyNumberFormat="0" applyAlignment="0" applyProtection="0"/>
    <xf numFmtId="0" fontId="86" fillId="78" borderId="103" applyNumberFormat="0" applyAlignment="0" applyProtection="0"/>
    <xf numFmtId="0" fontId="14" fillId="5" borderId="89"/>
    <xf numFmtId="0" fontId="14" fillId="6" borderId="89">
      <alignment horizontal="left" indent="2"/>
    </xf>
    <xf numFmtId="0" fontId="86" fillId="78" borderId="103" applyNumberFormat="0" applyAlignment="0" applyProtection="0"/>
    <xf numFmtId="0" fontId="85" fillId="64" borderId="103" applyNumberFormat="0" applyAlignment="0" applyProtection="0"/>
    <xf numFmtId="0" fontId="12" fillId="7" borderId="89">
      <alignment horizontal="left" indent="3"/>
    </xf>
    <xf numFmtId="0" fontId="87" fillId="78" borderId="105"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6" fillId="78"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71" fillId="67" borderId="104" applyNumberFormat="0" applyFont="0" applyAlignment="0" applyProtection="0"/>
    <xf numFmtId="0" fontId="86" fillId="78" borderId="103" applyNumberFormat="0" applyAlignment="0" applyProtection="0"/>
    <xf numFmtId="0" fontId="85" fillId="64" borderId="103"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6" fillId="78"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0" applyNumberFormat="0" applyFill="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99"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0"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7" fillId="78" borderId="99" applyNumberFormat="0" applyAlignment="0" applyProtection="0"/>
    <xf numFmtId="0" fontId="86" fillId="78" borderId="103" applyNumberFormat="0" applyAlignment="0" applyProtection="0"/>
    <xf numFmtId="0" fontId="86" fillId="78" borderId="97"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7" fillId="78" borderId="99" applyNumberFormat="0" applyAlignment="0" applyProtection="0"/>
    <xf numFmtId="0" fontId="85" fillId="64" borderId="97"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7" fillId="78" borderId="99"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97"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7" fillId="78" borderId="99"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6" fillId="78" borderId="97"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71" fillId="67" borderId="104" applyNumberFormat="0" applyFont="0" applyAlignment="0" applyProtection="0"/>
    <xf numFmtId="0" fontId="86" fillId="78" borderId="103"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0"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2" fillId="0" borderId="100" applyNumberFormat="0" applyFill="0" applyAlignment="0" applyProtection="0"/>
    <xf numFmtId="0" fontId="86" fillId="78" borderId="103" applyNumberFormat="0" applyAlignment="0" applyProtection="0"/>
    <xf numFmtId="0" fontId="85" fillId="64" borderId="97"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2" fillId="0" borderId="100" applyNumberFormat="0" applyFill="0" applyAlignment="0" applyProtection="0"/>
    <xf numFmtId="0" fontId="86" fillId="78" borderId="97"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0" applyNumberFormat="0" applyFill="0" applyAlignment="0" applyProtection="0"/>
    <xf numFmtId="0" fontId="86" fillId="78"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2" fillId="0" borderId="100" applyNumberFormat="0" applyFill="0" applyAlignment="0" applyProtection="0"/>
    <xf numFmtId="0" fontId="86" fillId="78" borderId="97" applyNumberFormat="0" applyAlignment="0" applyProtection="0"/>
    <xf numFmtId="0" fontId="86" fillId="78" borderId="97" applyNumberFormat="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87" fillId="78" borderId="99" applyNumberFormat="0" applyAlignment="0" applyProtection="0"/>
    <xf numFmtId="0" fontId="86" fillId="78" borderId="97" applyNumberFormat="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6" fillId="78" borderId="103" applyNumberFormat="0" applyAlignment="0" applyProtection="0"/>
    <xf numFmtId="0" fontId="14" fillId="5" borderId="89"/>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6" fillId="78" borderId="103" applyNumberFormat="0" applyAlignment="0" applyProtection="0"/>
    <xf numFmtId="0" fontId="87" fillId="78" borderId="105" applyNumberFormat="0" applyAlignment="0" applyProtection="0"/>
    <xf numFmtId="0" fontId="71" fillId="67" borderId="104" applyNumberFormat="0" applyFon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71" fillId="67" borderId="104" applyNumberFormat="0" applyFont="0" applyAlignment="0" applyProtection="0"/>
    <xf numFmtId="0" fontId="86" fillId="78"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7" fillId="78" borderId="105"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14" fillId="5" borderId="107"/>
    <xf numFmtId="0" fontId="12" fillId="7" borderId="107">
      <alignment horizontal="left" indent="3"/>
    </xf>
    <xf numFmtId="0" fontId="71" fillId="67" borderId="104" applyNumberFormat="0" applyFont="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12" fillId="0" borderId="10">
      <alignment horizontal="left" vertical="center"/>
    </xf>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5" fillId="64" borderId="103" applyNumberFormat="0" applyAlignment="0" applyProtection="0"/>
    <xf numFmtId="0" fontId="86" fillId="78" borderId="103" applyNumberFormat="0" applyAlignment="0" applyProtection="0"/>
    <xf numFmtId="0" fontId="71" fillId="67" borderId="104" applyNumberFormat="0" applyFont="0" applyAlignment="0" applyProtection="0"/>
    <xf numFmtId="0" fontId="87" fillId="78" borderId="105"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71" fillId="67" borderId="104" applyNumberFormat="0" applyFon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7" fillId="78" borderId="105" applyNumberFormat="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71" fillId="67" borderId="104" applyNumberFormat="0" applyFon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5" fillId="64" borderId="103"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71" fillId="67" borderId="104" applyNumberFormat="0" applyFont="0" applyAlignment="0" applyProtection="0"/>
    <xf numFmtId="0" fontId="86" fillId="78" borderId="103"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71" fillId="67" borderId="104" applyNumberFormat="0" applyFont="0" applyAlignment="0" applyProtection="0"/>
    <xf numFmtId="0" fontId="85" fillId="64" borderId="103" applyNumberFormat="0" applyAlignment="0" applyProtection="0"/>
    <xf numFmtId="0" fontId="71" fillId="67" borderId="104" applyNumberFormat="0" applyFont="0" applyAlignment="0" applyProtection="0"/>
    <xf numFmtId="0" fontId="86" fillId="78" borderId="103" applyNumberFormat="0" applyAlignment="0" applyProtection="0"/>
    <xf numFmtId="0" fontId="87" fillId="78" borderId="105" applyNumberFormat="0" applyAlignment="0" applyProtection="0"/>
    <xf numFmtId="0" fontId="71" fillId="67" borderId="104" applyNumberFormat="0" applyFon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71" fillId="67" borderId="104" applyNumberFormat="0" applyFon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6" fillId="78" borderId="103" applyNumberFormat="0" applyAlignment="0" applyProtection="0"/>
    <xf numFmtId="0" fontId="87" fillId="78" borderId="105"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7" fillId="78" borderId="105"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5" fillId="64" borderId="103" applyNumberFormat="0" applyAlignment="0" applyProtection="0"/>
    <xf numFmtId="0" fontId="86" fillId="78" borderId="103" applyNumberFormat="0" applyAlignment="0" applyProtection="0"/>
    <xf numFmtId="0" fontId="71" fillId="67" borderId="104" applyNumberFormat="0" applyFont="0" applyAlignment="0" applyProtection="0"/>
    <xf numFmtId="0" fontId="87" fillId="78" borderId="105"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71" fillId="67" borderId="104" applyNumberFormat="0" applyFon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7" fillId="78" borderId="105" applyNumberFormat="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71" fillId="67" borderId="104" applyNumberFormat="0" applyFon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5" fillId="64" borderId="103"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14" fillId="5" borderId="107"/>
    <xf numFmtId="0" fontId="12" fillId="7" borderId="107">
      <alignment horizontal="left" indent="3"/>
    </xf>
    <xf numFmtId="0" fontId="68" fillId="64" borderId="109" applyNumberFormat="0" applyAlignment="0" applyProtection="0"/>
    <xf numFmtId="0" fontId="146" fillId="78" borderId="117" applyNumberFormat="0" applyAlignment="0" applyProtection="0"/>
    <xf numFmtId="0" fontId="68" fillId="64" borderId="115" applyNumberFormat="0" applyAlignment="0" applyProtection="0"/>
    <xf numFmtId="0" fontId="129" fillId="64" borderId="109" applyNumberFormat="0" applyAlignment="0" applyProtection="0"/>
    <xf numFmtId="0" fontId="131" fillId="78" borderId="115" applyNumberFormat="0" applyAlignment="0" applyProtection="0"/>
    <xf numFmtId="0" fontId="146" fillId="78" borderId="117" applyNumberFormat="0" applyAlignment="0" applyProtection="0"/>
    <xf numFmtId="0" fontId="15" fillId="67" borderId="116" applyNumberFormat="0" applyFont="0" applyAlignment="0" applyProtection="0"/>
    <xf numFmtId="0" fontId="152" fillId="78" borderId="117" applyNumberFormat="0" applyAlignment="0" applyProtection="0"/>
    <xf numFmtId="0" fontId="66" fillId="0" borderId="112" applyNumberFormat="0" applyFill="0" applyAlignment="0" applyProtection="0"/>
    <xf numFmtId="0" fontId="131" fillId="78" borderId="115" applyNumberFormat="0" applyAlignment="0" applyProtection="0"/>
    <xf numFmtId="0" fontId="146" fillId="78" borderId="111" applyNumberFormat="0" applyAlignment="0" applyProtection="0"/>
    <xf numFmtId="0" fontId="152" fillId="78" borderId="111" applyNumberFormat="0" applyAlignment="0" applyProtection="0"/>
    <xf numFmtId="0" fontId="152" fillId="78" borderId="111" applyNumberFormat="0" applyAlignment="0" applyProtection="0"/>
    <xf numFmtId="0" fontId="129" fillId="64" borderId="115" applyNumberFormat="0" applyAlignment="0" applyProtection="0"/>
    <xf numFmtId="0" fontId="14" fillId="5" borderId="113"/>
    <xf numFmtId="0" fontId="14" fillId="5" borderId="113"/>
    <xf numFmtId="0" fontId="146" fillId="78" borderId="117" applyNumberFormat="0" applyAlignment="0" applyProtection="0"/>
    <xf numFmtId="0" fontId="151" fillId="0" borderId="118" applyNumberFormat="0" applyFill="0" applyAlignment="0" applyProtection="0"/>
    <xf numFmtId="0" fontId="146" fillId="78" borderId="117" applyNumberFormat="0" applyAlignment="0" applyProtection="0"/>
    <xf numFmtId="0" fontId="152" fillId="78" borderId="117" applyNumberFormat="0" applyAlignment="0" applyProtection="0"/>
    <xf numFmtId="0" fontId="151" fillId="0" borderId="118" applyNumberFormat="0" applyFill="0" applyAlignment="0" applyProtection="0"/>
    <xf numFmtId="0" fontId="15" fillId="67" borderId="116" applyNumberFormat="0" applyFont="0" applyAlignment="0" applyProtection="0"/>
    <xf numFmtId="0" fontId="131" fillId="78" borderId="115" applyNumberFormat="0" applyAlignment="0" applyProtection="0"/>
    <xf numFmtId="0" fontId="131" fillId="78" borderId="115" applyNumberFormat="0" applyAlignment="0" applyProtection="0"/>
    <xf numFmtId="0" fontId="15" fillId="67" borderId="116" applyNumberFormat="0" applyFont="0" applyAlignment="0" applyProtection="0"/>
    <xf numFmtId="0" fontId="146" fillId="78" borderId="117" applyNumberFormat="0" applyAlignment="0" applyProtection="0"/>
    <xf numFmtId="0" fontId="14" fillId="5" borderId="119"/>
    <xf numFmtId="0" fontId="14" fillId="5" borderId="119"/>
    <xf numFmtId="0" fontId="71" fillId="67" borderId="116" applyNumberFormat="0" applyFon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71" fillId="67" borderId="116" applyNumberFormat="0" applyFon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6" fillId="78"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87" fillId="78" borderId="117"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5" fillId="64" borderId="115" applyNumberFormat="0" applyAlignment="0" applyProtection="0"/>
    <xf numFmtId="0" fontId="86" fillId="78" borderId="115" applyNumberFormat="0" applyAlignment="0" applyProtection="0"/>
    <xf numFmtId="0" fontId="71" fillId="67" borderId="116" applyNumberFormat="0" applyFont="0" applyAlignment="0" applyProtection="0"/>
    <xf numFmtId="0" fontId="87" fillId="78" borderId="117"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71" fillId="67" borderId="116" applyNumberFormat="0" applyFon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7" fillId="78" borderId="117" applyNumberFormat="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71" fillId="67" borderId="116" applyNumberFormat="0" applyFon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5" fillId="64" borderId="115"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71" fillId="67" borderId="116" applyNumberFormat="0" applyFont="0" applyAlignment="0" applyProtection="0"/>
    <xf numFmtId="0" fontId="86" fillId="78" borderId="115"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71" fillId="67" borderId="116" applyNumberFormat="0" applyFont="0" applyAlignment="0" applyProtection="0"/>
    <xf numFmtId="0" fontId="85" fillId="64" borderId="115" applyNumberFormat="0" applyAlignment="0" applyProtection="0"/>
    <xf numFmtId="0" fontId="71" fillId="67" borderId="116" applyNumberFormat="0" applyFont="0" applyAlignment="0" applyProtection="0"/>
    <xf numFmtId="0" fontId="86" fillId="78"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71" fillId="67" borderId="116" applyNumberFormat="0" applyFon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6" fillId="78"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87" fillId="78" borderId="117"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5" fillId="64" borderId="115" applyNumberFormat="0" applyAlignment="0" applyProtection="0"/>
    <xf numFmtId="0" fontId="86" fillId="78" borderId="115" applyNumberFormat="0" applyAlignment="0" applyProtection="0"/>
    <xf numFmtId="0" fontId="71" fillId="67" borderId="116" applyNumberFormat="0" applyFont="0" applyAlignment="0" applyProtection="0"/>
    <xf numFmtId="0" fontId="87" fillId="78" borderId="117"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71" fillId="67" borderId="116" applyNumberFormat="0" applyFon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7" fillId="78" borderId="117" applyNumberFormat="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71" fillId="67" borderId="116" applyNumberFormat="0" applyFon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5" fillId="64" borderId="115"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91" fillId="0" borderId="114">
      <alignment horizontal="left" vertical="center"/>
    </xf>
    <xf numFmtId="0" fontId="12" fillId="7" borderId="119">
      <alignment horizontal="left" indent="3"/>
    </xf>
    <xf numFmtId="0" fontId="12" fillId="0" borderId="114">
      <alignment horizontal="left" vertical="center"/>
    </xf>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91" fillId="0" borderId="114">
      <alignment horizontal="left" vertical="center"/>
    </xf>
    <xf numFmtId="0" fontId="85" fillId="64" borderId="115" applyNumberFormat="0" applyAlignment="0" applyProtection="0"/>
    <xf numFmtId="0" fontId="86" fillId="78" borderId="115" applyNumberForma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71" fillId="67" borderId="116" applyNumberFormat="0" applyFont="0" applyAlignment="0" applyProtection="0"/>
    <xf numFmtId="0" fontId="86" fillId="78" borderId="115" applyNumberFormat="0" applyAlignment="0" applyProtection="0"/>
    <xf numFmtId="0" fontId="85" fillId="64" borderId="115"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86" fillId="78" borderId="115"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6" fillId="78"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71" fillId="67" borderId="116" applyNumberFormat="0" applyFont="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7" fillId="78" borderId="117"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14" fillId="5" borderId="119"/>
    <xf numFmtId="0" fontId="12" fillId="7" borderId="119">
      <alignment horizontal="left" indent="3"/>
    </xf>
    <xf numFmtId="0" fontId="71" fillId="67" borderId="116" applyNumberFormat="0" applyFont="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12" fillId="0" borderId="114">
      <alignment horizontal="left" vertical="center"/>
    </xf>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5" fillId="64" borderId="115" applyNumberFormat="0" applyAlignment="0" applyProtection="0"/>
    <xf numFmtId="0" fontId="86" fillId="78" borderId="115" applyNumberFormat="0" applyAlignment="0" applyProtection="0"/>
    <xf numFmtId="0" fontId="71" fillId="67" borderId="116" applyNumberFormat="0" applyFont="0" applyAlignment="0" applyProtection="0"/>
    <xf numFmtId="0" fontId="87" fillId="78" borderId="117"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71" fillId="67" borderId="116" applyNumberFormat="0" applyFon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7" fillId="78" borderId="117" applyNumberFormat="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71" fillId="67" borderId="116" applyNumberFormat="0" applyFon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5" fillId="64" borderId="115"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71" fillId="67" borderId="116" applyNumberFormat="0" applyFont="0" applyAlignment="0" applyProtection="0"/>
    <xf numFmtId="0" fontId="86" fillId="78" borderId="115"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71" fillId="67" borderId="116" applyNumberFormat="0" applyFont="0" applyAlignment="0" applyProtection="0"/>
    <xf numFmtId="0" fontId="85" fillId="64" borderId="115" applyNumberFormat="0" applyAlignment="0" applyProtection="0"/>
    <xf numFmtId="0" fontId="71" fillId="67" borderId="116" applyNumberFormat="0" applyFont="0" applyAlignment="0" applyProtection="0"/>
    <xf numFmtId="0" fontId="86" fillId="78"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71" fillId="67" borderId="116" applyNumberFormat="0" applyFon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6" fillId="78"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87" fillId="78" borderId="117"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5" fillId="64" borderId="115" applyNumberFormat="0" applyAlignment="0" applyProtection="0"/>
    <xf numFmtId="0" fontId="86" fillId="78" borderId="115" applyNumberFormat="0" applyAlignment="0" applyProtection="0"/>
    <xf numFmtId="0" fontId="71" fillId="67" borderId="116" applyNumberFormat="0" applyFont="0" applyAlignment="0" applyProtection="0"/>
    <xf numFmtId="0" fontId="87" fillId="78" borderId="117"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71" fillId="67" borderId="116" applyNumberFormat="0" applyFon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7" fillId="78" borderId="117" applyNumberFormat="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71" fillId="67" borderId="116" applyNumberFormat="0" applyFon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5" fillId="64" borderId="115"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14" fillId="5" borderId="119"/>
    <xf numFmtId="0" fontId="12" fillId="7" borderId="119">
      <alignment horizontal="left" indent="3"/>
    </xf>
    <xf numFmtId="0" fontId="71" fillId="67" borderId="116" applyNumberFormat="0" applyFont="0" applyAlignment="0" applyProtection="0"/>
    <xf numFmtId="0" fontId="12" fillId="7" borderId="119">
      <alignment horizontal="left" indent="3"/>
    </xf>
    <xf numFmtId="0" fontId="71" fillId="67" borderId="116" applyNumberFormat="0" applyFont="0" applyAlignment="0" applyProtection="0"/>
    <xf numFmtId="0" fontId="71" fillId="67" borderId="116" applyNumberFormat="0" applyFont="0" applyAlignment="0" applyProtection="0"/>
    <xf numFmtId="0" fontId="14" fillId="6" borderId="119">
      <alignment horizontal="left" indent="2"/>
    </xf>
    <xf numFmtId="0" fontId="14" fillId="5" borderId="119"/>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14" fillId="6" borderId="119">
      <alignment horizontal="left" indent="2"/>
    </xf>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71" fillId="67" borderId="116" applyNumberFormat="0" applyFon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14" fillId="5" borderId="119"/>
    <xf numFmtId="0" fontId="71" fillId="67" borderId="116" applyNumberFormat="0" applyFont="0" applyAlignment="0" applyProtection="0"/>
    <xf numFmtId="0" fontId="91" fillId="0" borderId="108">
      <alignment horizontal="left" vertical="center"/>
    </xf>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14" fillId="5" borderId="119"/>
    <xf numFmtId="0" fontId="12" fillId="7" borderId="119">
      <alignment horizontal="left" indent="3"/>
    </xf>
    <xf numFmtId="0" fontId="12" fillId="0" borderId="108">
      <alignment horizontal="left" vertical="center"/>
    </xf>
    <xf numFmtId="0" fontId="71" fillId="67" borderId="116" applyNumberFormat="0" applyFont="0" applyAlignment="0" applyProtection="0"/>
    <xf numFmtId="0" fontId="71" fillId="67" borderId="116" applyNumberFormat="0" applyFont="0" applyAlignment="0" applyProtection="0"/>
    <xf numFmtId="0" fontId="12" fillId="7" borderId="119">
      <alignment horizontal="left" indent="3"/>
    </xf>
    <xf numFmtId="0" fontId="71" fillId="67" borderId="116" applyNumberFormat="0" applyFont="0" applyAlignment="0" applyProtection="0"/>
    <xf numFmtId="0" fontId="71" fillId="67" borderId="116" applyNumberFormat="0" applyFont="0" applyAlignment="0" applyProtection="0"/>
    <xf numFmtId="0" fontId="12" fillId="0" borderId="108">
      <alignment horizontal="left" vertical="center"/>
    </xf>
    <xf numFmtId="0" fontId="14" fillId="6" borderId="119">
      <alignment horizontal="left" indent="2"/>
    </xf>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12" fillId="0" borderId="108">
      <alignment horizontal="left" vertical="center"/>
    </xf>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14" fillId="5" borderId="119"/>
    <xf numFmtId="0" fontId="14" fillId="5" borderId="119"/>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12" fillId="7" borderId="119">
      <alignment horizontal="left" indent="3"/>
    </xf>
    <xf numFmtId="0" fontId="12" fillId="0" borderId="108">
      <alignment horizontal="left" vertical="center"/>
    </xf>
    <xf numFmtId="0" fontId="71" fillId="67" borderId="116" applyNumberFormat="0" applyFont="0" applyAlignment="0" applyProtection="0"/>
    <xf numFmtId="0" fontId="71" fillId="67" borderId="116" applyNumberFormat="0" applyFont="0" applyAlignment="0" applyProtection="0"/>
    <xf numFmtId="0" fontId="14" fillId="6" borderId="119">
      <alignment horizontal="left" indent="2"/>
    </xf>
    <xf numFmtId="0" fontId="12" fillId="7" borderId="119">
      <alignment horizontal="left" indent="3"/>
    </xf>
    <xf numFmtId="0" fontId="71" fillId="67" borderId="116" applyNumberFormat="0" applyFont="0" applyAlignment="0" applyProtection="0"/>
    <xf numFmtId="0" fontId="71" fillId="67" borderId="116" applyNumberFormat="0" applyFont="0" applyAlignment="0" applyProtection="0"/>
    <xf numFmtId="0" fontId="91" fillId="0" borderId="108">
      <alignment horizontal="left" vertical="center"/>
    </xf>
    <xf numFmtId="0" fontId="71" fillId="67" borderId="116" applyNumberFormat="0" applyFont="0" applyAlignment="0" applyProtection="0"/>
    <xf numFmtId="0" fontId="14" fillId="5" borderId="119"/>
    <xf numFmtId="0" fontId="71" fillId="67" borderId="116" applyNumberFormat="0" applyFont="0" applyAlignment="0" applyProtection="0"/>
    <xf numFmtId="0" fontId="12" fillId="0" borderId="108">
      <alignment horizontal="left" vertical="center"/>
    </xf>
    <xf numFmtId="0" fontId="14" fillId="5" borderId="119"/>
    <xf numFmtId="0" fontId="12" fillId="7" borderId="119">
      <alignment horizontal="left" indent="3"/>
    </xf>
    <xf numFmtId="0" fontId="71" fillId="67" borderId="116" applyNumberFormat="0" applyFont="0" applyAlignment="0" applyProtection="0"/>
    <xf numFmtId="0" fontId="71" fillId="67" borderId="116" applyNumberFormat="0" applyFont="0" applyAlignment="0" applyProtection="0"/>
    <xf numFmtId="0" fontId="91" fillId="0" borderId="108">
      <alignment horizontal="left" vertical="center"/>
    </xf>
    <xf numFmtId="0" fontId="71" fillId="67" borderId="116" applyNumberFormat="0" applyFont="0" applyAlignment="0" applyProtection="0"/>
    <xf numFmtId="0" fontId="71" fillId="67" borderId="116" applyNumberFormat="0" applyFont="0" applyAlignment="0" applyProtection="0"/>
    <xf numFmtId="0" fontId="14" fillId="5" borderId="119"/>
    <xf numFmtId="0" fontId="14" fillId="5" borderId="119"/>
    <xf numFmtId="0" fontId="12" fillId="0" borderId="108">
      <alignment horizontal="left" vertical="center"/>
    </xf>
    <xf numFmtId="0" fontId="71" fillId="67" borderId="116" applyNumberFormat="0" applyFont="0" applyAlignment="0" applyProtection="0"/>
    <xf numFmtId="0" fontId="71" fillId="67" borderId="116" applyNumberFormat="0" applyFont="0" applyAlignment="0" applyProtection="0"/>
    <xf numFmtId="0" fontId="14" fillId="6" borderId="119">
      <alignment horizontal="left" indent="2"/>
    </xf>
    <xf numFmtId="0" fontId="71" fillId="67" borderId="116" applyNumberFormat="0" applyFont="0" applyAlignment="0" applyProtection="0"/>
    <xf numFmtId="0" fontId="71" fillId="67" borderId="116" applyNumberFormat="0" applyFont="0" applyAlignment="0" applyProtection="0"/>
    <xf numFmtId="0" fontId="14" fillId="6" borderId="119">
      <alignment horizontal="left" indent="2"/>
    </xf>
    <xf numFmtId="0" fontId="71" fillId="67" borderId="116" applyNumberFormat="0" applyFont="0" applyAlignment="0" applyProtection="0"/>
    <xf numFmtId="0" fontId="91" fillId="0" borderId="108">
      <alignment horizontal="left" vertical="center"/>
    </xf>
    <xf numFmtId="0" fontId="14" fillId="5" borderId="119"/>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91" fillId="0" borderId="108">
      <alignment horizontal="left" vertical="center"/>
    </xf>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12" fillId="7" borderId="119">
      <alignment horizontal="left" indent="3"/>
    </xf>
    <xf numFmtId="0" fontId="71" fillId="67" borderId="116" applyNumberFormat="0" applyFont="0" applyAlignment="0" applyProtection="0"/>
    <xf numFmtId="0" fontId="71" fillId="67" borderId="116" applyNumberFormat="0" applyFont="0" applyAlignment="0" applyProtection="0"/>
    <xf numFmtId="0" fontId="14" fillId="6" borderId="119">
      <alignment horizontal="left" indent="2"/>
    </xf>
    <xf numFmtId="0" fontId="71" fillId="67" borderId="116" applyNumberFormat="0" applyFont="0" applyAlignment="0" applyProtection="0"/>
    <xf numFmtId="0" fontId="14" fillId="5" borderId="119"/>
    <xf numFmtId="0" fontId="12" fillId="0" borderId="108">
      <alignment horizontal="left" vertical="center"/>
    </xf>
    <xf numFmtId="0" fontId="71" fillId="67" borderId="116" applyNumberFormat="0" applyFont="0" applyAlignment="0" applyProtection="0"/>
    <xf numFmtId="0" fontId="14" fillId="5" borderId="107"/>
    <xf numFmtId="0" fontId="14" fillId="6" borderId="107">
      <alignment horizontal="left" indent="2"/>
    </xf>
    <xf numFmtId="0" fontId="12" fillId="7" borderId="107">
      <alignment horizontal="left" indent="3"/>
    </xf>
    <xf numFmtId="0" fontId="14" fillId="5" borderId="107"/>
    <xf numFmtId="0" fontId="91" fillId="0" borderId="108">
      <alignment horizontal="left" vertical="center"/>
    </xf>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91" fillId="0" borderId="108">
      <alignment horizontal="left" vertical="center"/>
    </xf>
    <xf numFmtId="0" fontId="85" fillId="64" borderId="115" applyNumberFormat="0" applyAlignment="0" applyProtection="0"/>
    <xf numFmtId="0" fontId="86" fillId="78" borderId="115" applyNumberFormat="0" applyAlignment="0" applyProtection="0"/>
    <xf numFmtId="0" fontId="14" fillId="5" borderId="107"/>
    <xf numFmtId="0" fontId="14" fillId="6" borderId="107">
      <alignment horizontal="left" indent="2"/>
    </xf>
    <xf numFmtId="0" fontId="86" fillId="78" borderId="115" applyNumberFormat="0" applyAlignment="0" applyProtection="0"/>
    <xf numFmtId="0" fontId="85" fillId="64" borderId="115" applyNumberFormat="0" applyAlignment="0" applyProtection="0"/>
    <xf numFmtId="0" fontId="12" fillId="7" borderId="107">
      <alignment horizontal="left" indent="3"/>
    </xf>
    <xf numFmtId="0" fontId="87" fillId="78" borderId="117"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71" fillId="67" borderId="116" applyNumberFormat="0" applyFont="0" applyAlignment="0" applyProtection="0"/>
    <xf numFmtId="0" fontId="86" fillId="78" borderId="115" applyNumberFormat="0" applyAlignment="0" applyProtection="0"/>
    <xf numFmtId="0" fontId="85" fillId="64" borderId="115"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86" fillId="78" borderId="115"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14" fillId="5" borderId="107"/>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6" fillId="78"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71" fillId="67" borderId="116" applyNumberFormat="0" applyFont="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7" fillId="78" borderId="117"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14" fillId="5" borderId="119"/>
    <xf numFmtId="0" fontId="12" fillId="7" borderId="119">
      <alignment horizontal="left" indent="3"/>
    </xf>
    <xf numFmtId="0" fontId="71" fillId="67" borderId="116" applyNumberFormat="0" applyFont="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12" fillId="0" borderId="108">
      <alignment horizontal="left" vertical="center"/>
    </xf>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5" fillId="64" borderId="115" applyNumberFormat="0" applyAlignment="0" applyProtection="0"/>
    <xf numFmtId="0" fontId="86" fillId="78" borderId="115" applyNumberFormat="0" applyAlignment="0" applyProtection="0"/>
    <xf numFmtId="0" fontId="71" fillId="67" borderId="116" applyNumberFormat="0" applyFont="0" applyAlignment="0" applyProtection="0"/>
    <xf numFmtId="0" fontId="87" fillId="78" borderId="117"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71" fillId="67" borderId="116" applyNumberFormat="0" applyFon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7" fillId="78" borderId="117" applyNumberFormat="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71" fillId="67" borderId="116" applyNumberFormat="0" applyFon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5" fillId="64" borderId="115"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71" fillId="67" borderId="116" applyNumberFormat="0" applyFont="0" applyAlignment="0" applyProtection="0"/>
    <xf numFmtId="0" fontId="86" fillId="78" borderId="115"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71" fillId="67" borderId="116" applyNumberFormat="0" applyFont="0" applyAlignment="0" applyProtection="0"/>
    <xf numFmtId="0" fontId="85" fillId="64" borderId="115" applyNumberFormat="0" applyAlignment="0" applyProtection="0"/>
    <xf numFmtId="0" fontId="71" fillId="67" borderId="116" applyNumberFormat="0" applyFont="0" applyAlignment="0" applyProtection="0"/>
    <xf numFmtId="0" fontId="86" fillId="78"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71" fillId="67" borderId="116" applyNumberFormat="0" applyFon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6" fillId="78"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87" fillId="78" borderId="117"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5" fillId="64" borderId="115" applyNumberFormat="0" applyAlignment="0" applyProtection="0"/>
    <xf numFmtId="0" fontId="86" fillId="78" borderId="115" applyNumberFormat="0" applyAlignment="0" applyProtection="0"/>
    <xf numFmtId="0" fontId="71" fillId="67" borderId="116" applyNumberFormat="0" applyFont="0" applyAlignment="0" applyProtection="0"/>
    <xf numFmtId="0" fontId="87" fillId="78" borderId="117"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71" fillId="67" borderId="116" applyNumberFormat="0" applyFon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7" fillId="78" borderId="117" applyNumberFormat="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71" fillId="67" borderId="116" applyNumberFormat="0" applyFon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5" fillId="64" borderId="115"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14" fillId="5" borderId="119"/>
    <xf numFmtId="0" fontId="12" fillId="7" borderId="119">
      <alignment horizontal="left" indent="3"/>
    </xf>
    <xf numFmtId="0" fontId="15" fillId="0" borderId="0"/>
    <xf numFmtId="0" fontId="1" fillId="0" borderId="0"/>
  </cellStyleXfs>
  <cellXfs count="510">
    <xf numFmtId="0" fontId="0" fillId="0" borderId="0" xfId="0"/>
    <xf numFmtId="3" fontId="0" fillId="0" borderId="0" xfId="0" applyNumberFormat="1"/>
    <xf numFmtId="0" fontId="7" fillId="0" borderId="0" xfId="0" applyFont="1"/>
    <xf numFmtId="0" fontId="0" fillId="0" borderId="0" xfId="0" applyFont="1"/>
    <xf numFmtId="0" fontId="0" fillId="0" borderId="0" xfId="0" applyBorder="1"/>
    <xf numFmtId="0" fontId="0" fillId="0" borderId="0" xfId="0"/>
    <xf numFmtId="0" fontId="6" fillId="0" borderId="0" xfId="0" applyFont="1" applyBorder="1"/>
    <xf numFmtId="0" fontId="6" fillId="0" borderId="0" xfId="0" applyNumberFormat="1" applyFont="1" applyFill="1" applyBorder="1"/>
    <xf numFmtId="0" fontId="6" fillId="0" borderId="0" xfId="0" applyNumberFormat="1" applyFont="1" applyFill="1" applyBorder="1" applyAlignment="1">
      <alignment vertical="top"/>
    </xf>
    <xf numFmtId="0" fontId="17" fillId="0" borderId="0" xfId="0" applyNumberFormat="1" applyFont="1" applyBorder="1" applyAlignment="1">
      <alignment vertical="top"/>
    </xf>
    <xf numFmtId="0" fontId="16" fillId="0" borderId="8" xfId="0" applyNumberFormat="1" applyFont="1" applyFill="1" applyBorder="1" applyAlignment="1">
      <alignment vertical="top"/>
    </xf>
    <xf numFmtId="0" fontId="6" fillId="0" borderId="8" xfId="0" applyNumberFormat="1" applyFont="1" applyFill="1" applyBorder="1"/>
    <xf numFmtId="0" fontId="28" fillId="0" borderId="0" xfId="0" applyFont="1" applyFill="1" applyBorder="1" applyAlignment="1">
      <alignment horizontal="left" vertical="center"/>
    </xf>
    <xf numFmtId="0" fontId="26" fillId="4" borderId="0" xfId="0" applyFont="1" applyFill="1" applyBorder="1" applyProtection="1">
      <protection locked="0"/>
    </xf>
    <xf numFmtId="0" fontId="26" fillId="0" borderId="0" xfId="0" applyFont="1" applyFill="1" applyBorder="1" applyProtection="1">
      <protection locked="0"/>
    </xf>
    <xf numFmtId="0" fontId="15" fillId="4" borderId="0" xfId="0" applyFont="1" applyFill="1" applyBorder="1" applyProtection="1">
      <protection locked="0"/>
    </xf>
    <xf numFmtId="0" fontId="15" fillId="4" borderId="0" xfId="0" applyFont="1" applyFill="1" applyAlignment="1">
      <alignment horizontal="right"/>
    </xf>
    <xf numFmtId="0" fontId="0" fillId="4" borderId="0" xfId="0" applyFill="1" applyBorder="1" applyAlignment="1" applyProtection="1">
      <alignment horizontal="left"/>
      <protection locked="0"/>
    </xf>
    <xf numFmtId="0" fontId="15" fillId="4" borderId="0" xfId="0" applyFont="1" applyFill="1" applyBorder="1" applyAlignment="1" applyProtection="1">
      <alignment horizontal="left" indent="1"/>
      <protection locked="0"/>
    </xf>
    <xf numFmtId="0" fontId="0" fillId="4" borderId="0" xfId="0" applyFill="1" applyBorder="1" applyProtection="1">
      <protection locked="0"/>
    </xf>
    <xf numFmtId="0" fontId="11" fillId="4" borderId="0" xfId="0" applyFont="1" applyFill="1" applyAlignment="1">
      <alignment horizontal="right"/>
    </xf>
    <xf numFmtId="0" fontId="15" fillId="4" borderId="0" xfId="0" applyFont="1" applyFill="1" applyBorder="1" applyAlignment="1" applyProtection="1">
      <protection locked="0"/>
    </xf>
    <xf numFmtId="0" fontId="15" fillId="4" borderId="0" xfId="0" applyFont="1" applyFill="1" applyBorder="1" applyAlignment="1">
      <alignment horizontal="right"/>
    </xf>
    <xf numFmtId="0" fontId="15" fillId="4" borderId="0" xfId="0" applyFont="1" applyFill="1" applyBorder="1" applyAlignment="1" applyProtection="1">
      <alignment horizontal="left" indent="3"/>
      <protection locked="0"/>
    </xf>
    <xf numFmtId="0" fontId="15" fillId="0" borderId="0" xfId="0" applyFont="1" applyFill="1" applyBorder="1" applyProtection="1">
      <protection locked="0"/>
    </xf>
    <xf numFmtId="0" fontId="26" fillId="0" borderId="0" xfId="0" applyFont="1" applyFill="1" applyBorder="1" applyAlignment="1">
      <alignment horizontal="left" vertical="center"/>
    </xf>
    <xf numFmtId="3" fontId="18" fillId="0" borderId="0" xfId="0" applyNumberFormat="1" applyFont="1" applyFill="1" applyAlignment="1">
      <alignment horizontal="right"/>
    </xf>
    <xf numFmtId="0" fontId="15" fillId="4" borderId="15" xfId="0" applyFont="1" applyFill="1" applyBorder="1" applyAlignment="1" applyProtection="1">
      <alignment horizontal="left" indent="1"/>
      <protection locked="0"/>
    </xf>
    <xf numFmtId="3" fontId="15" fillId="0" borderId="0" xfId="0" applyNumberFormat="1" applyFont="1" applyFill="1" applyBorder="1" applyProtection="1">
      <protection locked="0"/>
    </xf>
    <xf numFmtId="3" fontId="29" fillId="0" borderId="0" xfId="0" applyNumberFormat="1" applyFont="1" applyFill="1" applyBorder="1" applyProtection="1">
      <protection locked="0"/>
    </xf>
    <xf numFmtId="3" fontId="0" fillId="0" borderId="0" xfId="0" applyNumberFormat="1" applyFont="1" applyFill="1" applyAlignment="1">
      <alignment horizontal="right"/>
    </xf>
    <xf numFmtId="3" fontId="15" fillId="0" borderId="3" xfId="0" applyNumberFormat="1" applyFont="1" applyFill="1" applyBorder="1" applyProtection="1">
      <protection locked="0"/>
    </xf>
    <xf numFmtId="0" fontId="15" fillId="4" borderId="3" xfId="0" applyFont="1" applyFill="1" applyBorder="1" applyAlignment="1" applyProtection="1">
      <alignment horizontal="left"/>
      <protection locked="0"/>
    </xf>
    <xf numFmtId="0" fontId="15" fillId="4" borderId="3" xfId="0" applyFont="1" applyFill="1" applyBorder="1" applyAlignment="1" applyProtection="1">
      <alignment horizontal="right"/>
      <protection locked="0"/>
    </xf>
    <xf numFmtId="0" fontId="15" fillId="4" borderId="3" xfId="0" applyFont="1" applyFill="1" applyBorder="1" applyProtection="1">
      <protection locked="0"/>
    </xf>
    <xf numFmtId="0" fontId="15" fillId="4" borderId="3" xfId="0" applyFont="1" applyFill="1" applyBorder="1" applyAlignment="1">
      <alignment horizontal="right"/>
    </xf>
    <xf numFmtId="0" fontId="29" fillId="4" borderId="0" xfId="0" applyFont="1" applyFill="1" applyBorder="1" applyAlignment="1" applyProtection="1">
      <alignment horizontal="left" indent="1"/>
      <protection locked="0"/>
    </xf>
    <xf numFmtId="0" fontId="15" fillId="4" borderId="0" xfId="0" applyFont="1" applyFill="1" applyBorder="1" applyAlignment="1" applyProtection="1">
      <alignment horizontal="right"/>
      <protection locked="0"/>
    </xf>
    <xf numFmtId="0" fontId="15" fillId="4" borderId="7" xfId="0" applyFont="1" applyFill="1" applyBorder="1" applyAlignment="1" applyProtection="1">
      <alignment horizontal="left" indent="3"/>
      <protection locked="0"/>
    </xf>
    <xf numFmtId="0" fontId="15" fillId="4" borderId="7" xfId="0" applyFont="1" applyFill="1" applyBorder="1" applyProtection="1">
      <protection locked="0"/>
    </xf>
    <xf numFmtId="0" fontId="15" fillId="0" borderId="7" xfId="0" applyFont="1" applyFill="1" applyBorder="1" applyProtection="1">
      <protection locked="0"/>
    </xf>
    <xf numFmtId="3" fontId="15" fillId="0" borderId="7" xfId="0" applyNumberFormat="1" applyFont="1" applyFill="1" applyBorder="1" applyProtection="1">
      <protection locked="0"/>
    </xf>
    <xf numFmtId="0" fontId="15" fillId="4" borderId="8" xfId="0" applyFont="1" applyFill="1" applyBorder="1" applyAlignment="1" applyProtection="1">
      <alignment horizontal="left" indent="3"/>
      <protection locked="0"/>
    </xf>
    <xf numFmtId="3" fontId="15" fillId="0" borderId="8" xfId="0" applyNumberFormat="1" applyFont="1" applyFill="1" applyBorder="1" applyProtection="1">
      <protection locked="0"/>
    </xf>
    <xf numFmtId="3" fontId="18" fillId="0" borderId="0" xfId="0" applyNumberFormat="1" applyFont="1" applyFill="1" applyBorder="1" applyAlignment="1">
      <alignment horizontal="right"/>
    </xf>
    <xf numFmtId="0" fontId="26" fillId="0" borderId="7" xfId="0" applyFont="1" applyFill="1" applyBorder="1" applyAlignment="1">
      <alignment horizontal="left" vertical="center"/>
    </xf>
    <xf numFmtId="0" fontId="17" fillId="0" borderId="7" xfId="0" applyNumberFormat="1" applyFont="1" applyBorder="1" applyAlignment="1">
      <alignment vertical="top"/>
    </xf>
    <xf numFmtId="3" fontId="18" fillId="0" borderId="7" xfId="0" applyNumberFormat="1" applyFont="1" applyFill="1" applyBorder="1" applyAlignment="1">
      <alignment horizontal="right"/>
    </xf>
    <xf numFmtId="0" fontId="6" fillId="0" borderId="7" xfId="0" applyFont="1" applyBorder="1"/>
    <xf numFmtId="0" fontId="15" fillId="4" borderId="8" xfId="0" applyFont="1" applyFill="1" applyBorder="1" applyAlignment="1" applyProtection="1">
      <alignment horizontal="left" indent="1"/>
      <protection locked="0"/>
    </xf>
    <xf numFmtId="3" fontId="18" fillId="0" borderId="8" xfId="0" applyNumberFormat="1" applyFont="1" applyFill="1" applyBorder="1" applyAlignment="1">
      <alignment horizontal="right"/>
    </xf>
    <xf numFmtId="0" fontId="30" fillId="4" borderId="0" xfId="0" applyFont="1" applyFill="1" applyBorder="1" applyProtection="1">
      <protection locked="0"/>
    </xf>
    <xf numFmtId="2" fontId="15" fillId="4" borderId="3" xfId="0" applyNumberFormat="1" applyFont="1" applyFill="1" applyBorder="1" applyAlignment="1" applyProtection="1">
      <alignment horizontal="left"/>
      <protection locked="0"/>
    </xf>
    <xf numFmtId="2" fontId="15" fillId="4" borderId="3" xfId="0" applyNumberFormat="1" applyFont="1" applyFill="1" applyBorder="1" applyAlignment="1" applyProtection="1">
      <alignment horizontal="right"/>
      <protection locked="0"/>
    </xf>
    <xf numFmtId="9" fontId="0" fillId="0" borderId="8" xfId="0" applyNumberFormat="1" applyFont="1" applyFill="1" applyBorder="1"/>
    <xf numFmtId="0" fontId="15" fillId="4" borderId="0" xfId="0" applyFont="1" applyFill="1" applyBorder="1" applyAlignment="1" applyProtection="1">
      <alignment horizontal="left"/>
      <protection locked="0"/>
    </xf>
    <xf numFmtId="0" fontId="6" fillId="0" borderId="3" xfId="0" applyNumberFormat="1" applyFont="1" applyFill="1" applyBorder="1"/>
    <xf numFmtId="3" fontId="18" fillId="0" borderId="3" xfId="0" applyNumberFormat="1" applyFont="1" applyFill="1" applyBorder="1" applyAlignment="1">
      <alignment horizontal="right"/>
    </xf>
    <xf numFmtId="0" fontId="9" fillId="0" borderId="0" xfId="1" applyFont="1" applyFill="1" applyBorder="1">
      <alignment horizontal="left"/>
      <protection hidden="1"/>
    </xf>
    <xf numFmtId="0" fontId="6" fillId="0" borderId="0" xfId="0" applyFont="1" applyFill="1" applyBorder="1" applyAlignment="1">
      <alignment horizontal="left"/>
    </xf>
    <xf numFmtId="0" fontId="0" fillId="0" borderId="0" xfId="0" applyFill="1"/>
    <xf numFmtId="1" fontId="15" fillId="0" borderId="3" xfId="0" applyNumberFormat="1" applyFont="1" applyFill="1" applyBorder="1" applyProtection="1">
      <protection locked="0"/>
    </xf>
    <xf numFmtId="0" fontId="26" fillId="0" borderId="0" xfId="0" applyFont="1" applyFill="1" applyBorder="1" applyAlignment="1">
      <alignment horizontal="left"/>
    </xf>
    <xf numFmtId="169" fontId="21" fillId="0" borderId="0" xfId="0" applyNumberFormat="1" applyFont="1" applyFill="1" applyAlignment="1">
      <alignment horizontal="right"/>
    </xf>
    <xf numFmtId="3" fontId="21" fillId="0" borderId="7" xfId="0" applyNumberFormat="1" applyFont="1" applyFill="1" applyBorder="1" applyProtection="1">
      <protection locked="0"/>
    </xf>
    <xf numFmtId="3" fontId="15" fillId="0" borderId="0" xfId="0" applyNumberFormat="1" applyFont="1" applyFill="1" applyBorder="1" applyAlignment="1" applyProtection="1">
      <alignment horizontal="right"/>
      <protection locked="0"/>
    </xf>
    <xf numFmtId="3" fontId="15" fillId="16" borderId="0" xfId="0" applyNumberFormat="1" applyFont="1" applyFill="1" applyBorder="1" applyProtection="1">
      <protection locked="0"/>
    </xf>
    <xf numFmtId="3" fontId="15" fillId="16" borderId="3" xfId="0" applyNumberFormat="1" applyFont="1" applyFill="1" applyBorder="1" applyProtection="1">
      <protection locked="0"/>
    </xf>
    <xf numFmtId="3" fontId="15" fillId="16" borderId="7" xfId="0" applyNumberFormat="1" applyFont="1" applyFill="1" applyBorder="1" applyProtection="1">
      <protection locked="0"/>
    </xf>
    <xf numFmtId="3" fontId="15" fillId="16" borderId="8" xfId="0" applyNumberFormat="1" applyFont="1" applyFill="1" applyBorder="1" applyProtection="1">
      <protection locked="0"/>
    </xf>
    <xf numFmtId="3" fontId="0" fillId="0" borderId="7" xfId="0" applyNumberFormat="1" applyFont="1" applyFill="1" applyBorder="1" applyAlignment="1">
      <alignment horizontal="right"/>
    </xf>
    <xf numFmtId="1" fontId="15" fillId="0" borderId="0" xfId="0" applyNumberFormat="1" applyFont="1" applyFill="1" applyBorder="1" applyProtection="1">
      <protection locked="0"/>
    </xf>
    <xf numFmtId="3" fontId="0" fillId="0" borderId="0" xfId="0" applyNumberFormat="1" applyFill="1"/>
    <xf numFmtId="3" fontId="0" fillId="0" borderId="3" xfId="0" applyNumberFormat="1" applyFill="1" applyBorder="1"/>
    <xf numFmtId="3" fontId="0" fillId="0" borderId="8" xfId="0" applyNumberFormat="1" applyFill="1" applyBorder="1"/>
    <xf numFmtId="1" fontId="27" fillId="0" borderId="0" xfId="0" applyNumberFormat="1" applyFont="1" applyFill="1" applyBorder="1" applyAlignment="1" applyProtection="1">
      <alignment horizontal="right" wrapText="1"/>
      <protection locked="0"/>
    </xf>
    <xf numFmtId="0" fontId="29" fillId="4" borderId="0" xfId="0" applyFont="1" applyFill="1" applyBorder="1" applyAlignment="1" applyProtection="1">
      <alignment horizontal="right"/>
      <protection locked="0"/>
    </xf>
    <xf numFmtId="3" fontId="7" fillId="0" borderId="8" xfId="0" applyNumberFormat="1" applyFont="1" applyFill="1" applyBorder="1"/>
    <xf numFmtId="3" fontId="7" fillId="0" borderId="0" xfId="0" applyNumberFormat="1" applyFont="1"/>
    <xf numFmtId="3" fontId="29" fillId="0" borderId="8" xfId="0" applyNumberFormat="1" applyFont="1" applyFill="1" applyBorder="1" applyProtection="1">
      <protection locked="0"/>
    </xf>
    <xf numFmtId="9" fontId="0" fillId="0" borderId="0" xfId="0" applyNumberFormat="1" applyFont="1" applyFill="1" applyBorder="1"/>
    <xf numFmtId="0" fontId="0" fillId="0" borderId="8" xfId="0" applyBorder="1"/>
    <xf numFmtId="3" fontId="7" fillId="0" borderId="0" xfId="0" applyNumberFormat="1" applyFont="1" applyFill="1"/>
    <xf numFmtId="0" fontId="0" fillId="0" borderId="0" xfId="0" applyFont="1" applyFill="1"/>
    <xf numFmtId="3" fontId="0" fillId="0" borderId="0" xfId="0" applyNumberFormat="1" applyFont="1" applyFill="1"/>
    <xf numFmtId="3" fontId="0" fillId="0" borderId="7" xfId="0" applyNumberFormat="1" applyFill="1" applyBorder="1"/>
    <xf numFmtId="168" fontId="31" fillId="0" borderId="0" xfId="17" applyNumberFormat="1" applyFont="1"/>
    <xf numFmtId="168" fontId="31" fillId="0" borderId="0" xfId="17" applyNumberFormat="1" applyFont="1" applyFill="1"/>
    <xf numFmtId="168" fontId="5" fillId="0" borderId="0" xfId="17" applyNumberFormat="1" applyFont="1"/>
    <xf numFmtId="3" fontId="33" fillId="4" borderId="0" xfId="0" applyNumberFormat="1" applyFont="1" applyFill="1" applyBorder="1"/>
    <xf numFmtId="0" fontId="19" fillId="17" borderId="0" xfId="0" applyFont="1" applyFill="1" applyBorder="1" applyAlignment="1">
      <alignment horizontal="left" vertical="center"/>
    </xf>
    <xf numFmtId="0" fontId="20" fillId="17" borderId="0" xfId="0" applyFont="1" applyFill="1" applyBorder="1" applyProtection="1">
      <protection locked="0"/>
    </xf>
    <xf numFmtId="0" fontId="34" fillId="17" borderId="0" xfId="0" applyFont="1" applyFill="1" applyAlignment="1">
      <alignment horizontal="right"/>
    </xf>
    <xf numFmtId="0" fontId="35" fillId="17" borderId="0" xfId="0" applyFont="1" applyFill="1" applyAlignment="1">
      <alignment horizontal="right"/>
    </xf>
    <xf numFmtId="17" fontId="11" fillId="17" borderId="0" xfId="0" applyNumberFormat="1" applyFont="1" applyFill="1" applyBorder="1" applyAlignment="1" applyProtection="1">
      <alignment horizontal="right"/>
      <protection locked="0"/>
    </xf>
    <xf numFmtId="0" fontId="11" fillId="17" borderId="14" xfId="0" applyFont="1" applyFill="1" applyBorder="1" applyProtection="1">
      <protection locked="0"/>
    </xf>
    <xf numFmtId="0" fontId="20" fillId="17" borderId="14" xfId="0" applyFont="1" applyFill="1" applyBorder="1" applyAlignment="1" applyProtection="1">
      <alignment horizontal="right"/>
      <protection locked="0"/>
    </xf>
    <xf numFmtId="0" fontId="26" fillId="0" borderId="0" xfId="0" applyFont="1" applyFill="1" applyBorder="1" applyAlignment="1" applyProtection="1">
      <alignment horizontal="right"/>
      <protection locked="0"/>
    </xf>
    <xf numFmtId="17" fontId="20" fillId="17" borderId="0" xfId="0" applyNumberFormat="1" applyFont="1" applyFill="1" applyBorder="1" applyAlignment="1" applyProtection="1">
      <alignment horizontal="right"/>
      <protection locked="0"/>
    </xf>
    <xf numFmtId="0" fontId="11" fillId="17" borderId="8" xfId="0" applyFont="1" applyFill="1" applyBorder="1" applyProtection="1">
      <protection locked="0"/>
    </xf>
    <xf numFmtId="0" fontId="20" fillId="17" borderId="8" xfId="0" applyFont="1" applyFill="1" applyBorder="1" applyAlignment="1" applyProtection="1">
      <alignment horizontal="right"/>
      <protection locked="0"/>
    </xf>
    <xf numFmtId="0" fontId="36" fillId="17" borderId="0" xfId="0" applyFont="1" applyFill="1" applyAlignment="1">
      <alignment horizontal="right"/>
    </xf>
    <xf numFmtId="3" fontId="36" fillId="17" borderId="0" xfId="0" applyNumberFormat="1" applyFont="1" applyFill="1" applyAlignment="1">
      <alignment horizontal="right"/>
    </xf>
    <xf numFmtId="0" fontId="37" fillId="17" borderId="8" xfId="0" applyNumberFormat="1" applyFont="1" applyFill="1" applyBorder="1" applyAlignment="1">
      <alignment vertical="top"/>
    </xf>
    <xf numFmtId="0" fontId="38" fillId="17" borderId="8" xfId="0" applyNumberFormat="1" applyFont="1" applyFill="1" applyBorder="1"/>
    <xf numFmtId="3" fontId="36" fillId="17" borderId="8" xfId="0" applyNumberFormat="1" applyFont="1" applyFill="1" applyBorder="1" applyAlignment="1">
      <alignment horizontal="right"/>
    </xf>
    <xf numFmtId="0" fontId="32" fillId="0" borderId="0" xfId="0" applyFont="1"/>
    <xf numFmtId="0" fontId="32" fillId="0" borderId="0" xfId="0" applyFont="1" applyFill="1"/>
    <xf numFmtId="0" fontId="32" fillId="0" borderId="0" xfId="0" applyFont="1" applyAlignment="1">
      <alignment horizontal="left" vertical="top"/>
    </xf>
    <xf numFmtId="1" fontId="26" fillId="0" borderId="0" xfId="0" applyNumberFormat="1" applyFont="1" applyFill="1" applyBorder="1" applyAlignment="1" applyProtection="1">
      <alignment horizontal="right" wrapText="1"/>
      <protection locked="0"/>
    </xf>
    <xf numFmtId="17" fontId="35" fillId="17" borderId="0" xfId="0" applyNumberFormat="1" applyFont="1" applyFill="1" applyBorder="1" applyAlignment="1" applyProtection="1">
      <alignment horizontal="right"/>
      <protection locked="0"/>
    </xf>
    <xf numFmtId="1" fontId="34" fillId="17" borderId="14" xfId="0" applyNumberFormat="1" applyFont="1" applyFill="1" applyBorder="1" applyAlignment="1" applyProtection="1">
      <alignment horizontal="right" wrapText="1"/>
      <protection locked="0"/>
    </xf>
    <xf numFmtId="1" fontId="35" fillId="17" borderId="14" xfId="0" applyNumberFormat="1" applyFont="1" applyFill="1" applyBorder="1" applyAlignment="1" applyProtection="1">
      <alignment horizontal="right" wrapText="1"/>
      <protection locked="0"/>
    </xf>
    <xf numFmtId="3" fontId="0" fillId="0" borderId="0" xfId="0" applyNumberFormat="1" applyFill="1" applyBorder="1"/>
    <xf numFmtId="3" fontId="0" fillId="16" borderId="0" xfId="0" applyNumberFormat="1" applyFill="1"/>
    <xf numFmtId="0" fontId="0" fillId="0" borderId="0" xfId="1" applyFont="1" applyFill="1">
      <alignment horizontal="left"/>
      <protection hidden="1"/>
    </xf>
    <xf numFmtId="0" fontId="0" fillId="0" borderId="0" xfId="0" applyFont="1" applyFill="1" applyAlignment="1">
      <alignment horizontal="right"/>
    </xf>
    <xf numFmtId="0" fontId="0" fillId="0" borderId="15" xfId="0" applyFont="1" applyFill="1" applyBorder="1" applyAlignment="1">
      <alignment horizontal="right"/>
    </xf>
    <xf numFmtId="3" fontId="0" fillId="0" borderId="15" xfId="0" applyNumberFormat="1" applyFont="1" applyFill="1" applyBorder="1" applyAlignment="1">
      <alignment horizontal="right"/>
    </xf>
    <xf numFmtId="0" fontId="0" fillId="0" borderId="0" xfId="0" applyFont="1" applyFill="1" applyAlignment="1">
      <alignment horizontal="left"/>
    </xf>
    <xf numFmtId="0" fontId="0" fillId="0" borderId="0" xfId="0" applyNumberFormat="1" applyFont="1" applyFill="1" applyBorder="1"/>
    <xf numFmtId="9" fontId="15" fillId="0" borderId="0" xfId="0" applyNumberFormat="1" applyFont="1" applyFill="1" applyBorder="1"/>
    <xf numFmtId="10" fontId="15" fillId="0" borderId="15" xfId="0" applyNumberFormat="1" applyFont="1" applyFill="1" applyBorder="1"/>
    <xf numFmtId="10" fontId="0" fillId="0" borderId="15" xfId="0" applyNumberFormat="1" applyFont="1" applyFill="1" applyBorder="1"/>
    <xf numFmtId="3" fontId="0" fillId="0" borderId="0" xfId="0" applyNumberFormat="1" applyFont="1"/>
    <xf numFmtId="0" fontId="0" fillId="0" borderId="8" xfId="0" applyFont="1" applyFill="1" applyBorder="1" applyAlignment="1">
      <alignment horizontal="right"/>
    </xf>
    <xf numFmtId="3" fontId="0" fillId="0" borderId="8" xfId="0" applyNumberFormat="1" applyFont="1" applyFill="1" applyBorder="1" applyAlignment="1">
      <alignment horizontal="right"/>
    </xf>
    <xf numFmtId="0" fontId="0" fillId="0" borderId="8" xfId="0" applyNumberFormat="1" applyFont="1" applyFill="1" applyBorder="1"/>
    <xf numFmtId="0" fontId="0" fillId="0" borderId="0" xfId="0" applyFont="1" applyBorder="1" applyAlignment="1">
      <alignment vertical="center" wrapText="1"/>
    </xf>
    <xf numFmtId="0" fontId="0" fillId="0" borderId="0" xfId="0" applyFont="1" applyBorder="1" applyAlignment="1">
      <alignment horizontal="right" vertical="center" wrapText="1"/>
    </xf>
    <xf numFmtId="0" fontId="0" fillId="0" borderId="6" xfId="0" applyFont="1" applyBorder="1" applyAlignment="1">
      <alignment vertical="center" wrapText="1"/>
    </xf>
    <xf numFmtId="0" fontId="0" fillId="0" borderId="6" xfId="0" applyFont="1" applyBorder="1" applyAlignment="1">
      <alignment horizontal="right" vertical="center" wrapText="1"/>
    </xf>
    <xf numFmtId="0" fontId="0" fillId="14" borderId="6" xfId="0" applyFont="1" applyFill="1" applyBorder="1" applyAlignment="1">
      <alignment horizontal="right" vertical="center" wrapText="1"/>
    </xf>
    <xf numFmtId="0" fontId="0" fillId="15" borderId="6" xfId="0" applyFont="1" applyFill="1" applyBorder="1" applyAlignment="1">
      <alignment horizontal="right" vertical="center" wrapText="1"/>
    </xf>
    <xf numFmtId="0" fontId="0" fillId="0" borderId="13" xfId="0" applyFont="1" applyBorder="1" applyAlignment="1">
      <alignment vertical="center" wrapText="1"/>
    </xf>
    <xf numFmtId="0" fontId="0" fillId="0" borderId="13" xfId="0" applyFont="1" applyBorder="1" applyAlignment="1">
      <alignment horizontal="right" vertical="center" wrapText="1"/>
    </xf>
    <xf numFmtId="0" fontId="0" fillId="14" borderId="13" xfId="0" applyFont="1" applyFill="1" applyBorder="1" applyAlignment="1">
      <alignment horizontal="right" vertical="center" wrapText="1"/>
    </xf>
    <xf numFmtId="0" fontId="0" fillId="15" borderId="13" xfId="0" applyFont="1" applyFill="1" applyBorder="1" applyAlignment="1">
      <alignment horizontal="right" vertical="center" wrapText="1"/>
    </xf>
    <xf numFmtId="0" fontId="40" fillId="0" borderId="0" xfId="0" applyFont="1" applyAlignment="1">
      <alignment horizontal="right" vertical="center" wrapText="1"/>
    </xf>
    <xf numFmtId="0" fontId="40" fillId="0" borderId="11" xfId="0" applyFont="1" applyBorder="1" applyAlignment="1">
      <alignment horizontal="right" vertical="center" wrapText="1"/>
    </xf>
    <xf numFmtId="0" fontId="0" fillId="0" borderId="0" xfId="0" applyFont="1" applyAlignment="1">
      <alignment horizontal="justify" vertical="center"/>
    </xf>
    <xf numFmtId="0" fontId="0" fillId="0" borderId="0" xfId="0" applyFont="1" applyAlignment="1">
      <alignment horizontal="left" vertical="center" indent="2"/>
    </xf>
    <xf numFmtId="0" fontId="40" fillId="0" borderId="0" xfId="0" applyFont="1" applyAlignment="1">
      <alignment vertical="top"/>
    </xf>
    <xf numFmtId="168" fontId="5" fillId="0" borderId="0" xfId="17" applyNumberFormat="1" applyFont="1" applyAlignment="1">
      <alignment vertical="center"/>
    </xf>
    <xf numFmtId="168" fontId="4" fillId="0" borderId="0" xfId="17" applyNumberFormat="1" applyFont="1"/>
    <xf numFmtId="168" fontId="41" fillId="0" borderId="0" xfId="17" applyNumberFormat="1" applyFont="1"/>
    <xf numFmtId="168" fontId="41" fillId="0" borderId="0" xfId="17" applyNumberFormat="1" applyFont="1" applyAlignment="1">
      <alignment vertical="center"/>
    </xf>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0" fontId="7" fillId="18" borderId="21" xfId="0" applyFont="1" applyFill="1" applyBorder="1"/>
    <xf numFmtId="0" fontId="20" fillId="18" borderId="0" xfId="0" applyFont="1" applyFill="1" applyBorder="1"/>
    <xf numFmtId="0" fontId="7" fillId="18" borderId="0" xfId="0" applyFont="1" applyFill="1" applyBorder="1"/>
    <xf numFmtId="0" fontId="7" fillId="18" borderId="22" xfId="0" applyFont="1" applyFill="1" applyBorder="1"/>
    <xf numFmtId="0" fontId="42" fillId="0" borderId="0" xfId="52" applyFill="1" applyBorder="1"/>
    <xf numFmtId="0" fontId="43" fillId="0" borderId="0" xfId="0" applyFont="1"/>
    <xf numFmtId="9" fontId="15" fillId="0" borderId="0" xfId="51" applyFont="1" applyFill="1" applyBorder="1" applyProtection="1">
      <protection locked="0"/>
    </xf>
    <xf numFmtId="10" fontId="15" fillId="0" borderId="15" xfId="51" applyNumberFormat="1" applyFont="1" applyFill="1" applyBorder="1" applyAlignment="1">
      <alignment horizontal="right"/>
    </xf>
    <xf numFmtId="10" fontId="0" fillId="0" borderId="15" xfId="51" applyNumberFormat="1" applyFont="1" applyFill="1" applyBorder="1" applyAlignment="1">
      <alignment horizontal="right"/>
    </xf>
    <xf numFmtId="3" fontId="15" fillId="0" borderId="0" xfId="0" applyNumberFormat="1" applyFont="1" applyFill="1"/>
    <xf numFmtId="3" fontId="15" fillId="0" borderId="8" xfId="0" applyNumberFormat="1" applyFont="1" applyFill="1" applyBorder="1"/>
    <xf numFmtId="1" fontId="35" fillId="17" borderId="0" xfId="0" applyNumberFormat="1" applyFont="1" applyFill="1" applyBorder="1" applyAlignment="1" applyProtection="1">
      <alignment horizontal="right" wrapText="1"/>
      <protection locked="0"/>
    </xf>
    <xf numFmtId="9" fontId="15" fillId="0" borderId="8" xfId="51" applyFont="1" applyFill="1" applyBorder="1" applyProtection="1">
      <protection locked="0"/>
    </xf>
    <xf numFmtId="17" fontId="34" fillId="17" borderId="0" xfId="0" applyNumberFormat="1" applyFont="1" applyFill="1" applyBorder="1" applyAlignment="1" applyProtection="1">
      <alignment horizontal="right"/>
      <protection locked="0"/>
    </xf>
    <xf numFmtId="1" fontId="35" fillId="17" borderId="8" xfId="0" applyNumberFormat="1" applyFont="1" applyFill="1" applyBorder="1" applyAlignment="1" applyProtection="1">
      <alignment horizontal="right" wrapText="1"/>
      <protection locked="0"/>
    </xf>
    <xf numFmtId="9" fontId="0" fillId="0" borderId="0" xfId="51" applyFont="1" applyFill="1" applyAlignment="1">
      <alignment horizontal="right"/>
    </xf>
    <xf numFmtId="9" fontId="0" fillId="0" borderId="8" xfId="51" applyFont="1" applyFill="1" applyBorder="1" applyAlignment="1">
      <alignment horizontal="right"/>
    </xf>
    <xf numFmtId="1" fontId="34" fillId="17" borderId="8" xfId="0" applyNumberFormat="1" applyFont="1" applyFill="1" applyBorder="1" applyAlignment="1" applyProtection="1">
      <alignment horizontal="right" wrapText="1"/>
      <protection locked="0"/>
    </xf>
    <xf numFmtId="168" fontId="3" fillId="0" borderId="0" xfId="17" applyNumberFormat="1" applyFont="1"/>
    <xf numFmtId="3" fontId="18" fillId="16" borderId="0" xfId="0" applyNumberFormat="1" applyFont="1" applyFill="1" applyAlignment="1">
      <alignment horizontal="right"/>
    </xf>
    <xf numFmtId="3" fontId="18" fillId="16" borderId="7" xfId="0" applyNumberFormat="1" applyFont="1" applyFill="1" applyBorder="1" applyAlignment="1">
      <alignment horizontal="right"/>
    </xf>
    <xf numFmtId="0" fontId="26" fillId="16" borderId="0" xfId="0" applyFont="1" applyFill="1" applyBorder="1" applyAlignment="1" applyProtection="1">
      <alignment horizontal="right"/>
      <protection locked="0"/>
    </xf>
    <xf numFmtId="0" fontId="44" fillId="0" borderId="0" xfId="0" applyFont="1" applyFill="1" applyAlignment="1">
      <alignment horizontal="left" vertical="center" indent="1"/>
    </xf>
    <xf numFmtId="0" fontId="45" fillId="4" borderId="0" xfId="0" applyFont="1" applyFill="1" applyBorder="1" applyAlignment="1" applyProtection="1">
      <alignment horizontal="left" indent="1"/>
      <protection locked="0"/>
    </xf>
    <xf numFmtId="0" fontId="15" fillId="4" borderId="27" xfId="0" applyFont="1" applyFill="1" applyBorder="1" applyAlignment="1">
      <alignment horizontal="right"/>
    </xf>
    <xf numFmtId="3" fontId="15" fillId="0" borderId="27" xfId="0" applyNumberFormat="1" applyFont="1" applyFill="1" applyBorder="1" applyProtection="1">
      <protection locked="0"/>
    </xf>
    <xf numFmtId="0" fontId="0" fillId="4" borderId="28" xfId="0" applyFill="1" applyBorder="1" applyAlignment="1" applyProtection="1">
      <alignment horizontal="left"/>
      <protection locked="0"/>
    </xf>
    <xf numFmtId="0" fontId="15" fillId="4" borderId="30" xfId="0" applyFont="1" applyFill="1" applyBorder="1" applyAlignment="1">
      <alignment horizontal="right"/>
    </xf>
    <xf numFmtId="3" fontId="15" fillId="0" borderId="30" xfId="0" applyNumberFormat="1" applyFont="1" applyFill="1" applyBorder="1" applyProtection="1">
      <protection locked="0"/>
    </xf>
    <xf numFmtId="3" fontId="15" fillId="0" borderId="27" xfId="0" applyNumberFormat="1" applyFont="1" applyFill="1" applyBorder="1" applyAlignment="1" applyProtection="1">
      <alignment horizontal="right"/>
      <protection locked="0"/>
    </xf>
    <xf numFmtId="0" fontId="0" fillId="4" borderId="26" xfId="0" applyFill="1" applyBorder="1" applyAlignment="1" applyProtection="1">
      <alignment horizontal="left"/>
      <protection locked="0"/>
    </xf>
    <xf numFmtId="0" fontId="15" fillId="4" borderId="29" xfId="0" applyFont="1" applyFill="1" applyBorder="1" applyAlignment="1" applyProtection="1">
      <alignment horizontal="left" indent="1"/>
      <protection locked="0"/>
    </xf>
    <xf numFmtId="0" fontId="15" fillId="4" borderId="28" xfId="0" applyFont="1" applyFill="1" applyBorder="1" applyProtection="1">
      <protection locked="0"/>
    </xf>
    <xf numFmtId="3" fontId="15" fillId="0" borderId="30" xfId="0" applyNumberFormat="1" applyFont="1" applyFill="1" applyBorder="1" applyAlignment="1" applyProtection="1">
      <alignment horizontal="right"/>
      <protection locked="0"/>
    </xf>
    <xf numFmtId="3" fontId="29" fillId="0" borderId="0" xfId="0" applyNumberFormat="1" applyFont="1" applyFill="1" applyBorder="1" applyAlignment="1" applyProtection="1">
      <alignment horizontal="right"/>
      <protection locked="0"/>
    </xf>
    <xf numFmtId="0" fontId="15" fillId="4" borderId="31" xfId="0" applyFont="1" applyFill="1" applyBorder="1" applyAlignment="1" applyProtection="1">
      <protection locked="0"/>
    </xf>
    <xf numFmtId="0" fontId="15" fillId="4" borderId="32" xfId="0" applyFont="1" applyFill="1" applyBorder="1" applyAlignment="1">
      <alignment horizontal="right"/>
    </xf>
    <xf numFmtId="3" fontId="15" fillId="0" borderId="32" xfId="0" applyNumberFormat="1" applyFont="1" applyFill="1" applyBorder="1" applyAlignment="1" applyProtection="1">
      <alignment horizontal="right"/>
      <protection locked="0"/>
    </xf>
    <xf numFmtId="3" fontId="15" fillId="0" borderId="3" xfId="0" applyNumberFormat="1" applyFont="1" applyFill="1" applyBorder="1" applyAlignment="1" applyProtection="1">
      <alignment horizontal="right"/>
      <protection locked="0"/>
    </xf>
    <xf numFmtId="3" fontId="15" fillId="0" borderId="7" xfId="0" applyNumberFormat="1" applyFont="1" applyFill="1" applyBorder="1" applyAlignment="1" applyProtection="1">
      <alignment horizontal="right"/>
      <protection locked="0"/>
    </xf>
    <xf numFmtId="3" fontId="15" fillId="0" borderId="8" xfId="0" applyNumberFormat="1" applyFont="1" applyFill="1" applyBorder="1" applyAlignment="1" applyProtection="1">
      <alignment horizontal="right"/>
      <protection locked="0"/>
    </xf>
    <xf numFmtId="3" fontId="46" fillId="0" borderId="7" xfId="0" applyNumberFormat="1" applyFont="1" applyFill="1" applyBorder="1" applyProtection="1">
      <protection locked="0"/>
    </xf>
    <xf numFmtId="0" fontId="47" fillId="0" borderId="0" xfId="0" applyFont="1"/>
    <xf numFmtId="0" fontId="7" fillId="0" borderId="0" xfId="0" applyFont="1" applyFill="1"/>
    <xf numFmtId="0" fontId="29" fillId="4" borderId="33" xfId="0" applyFont="1" applyFill="1" applyBorder="1"/>
    <xf numFmtId="171" fontId="15" fillId="16" borderId="33" xfId="0" applyNumberFormat="1" applyFont="1" applyFill="1" applyBorder="1" applyAlignment="1">
      <alignment horizontal="right"/>
    </xf>
    <xf numFmtId="0" fontId="15" fillId="4" borderId="0" xfId="0" applyFont="1" applyFill="1" applyAlignment="1">
      <alignment horizontal="left" indent="1"/>
    </xf>
    <xf numFmtId="172" fontId="15" fillId="16" borderId="0" xfId="0" applyNumberFormat="1" applyFont="1" applyFill="1"/>
    <xf numFmtId="172" fontId="15" fillId="16" borderId="0" xfId="0" applyNumberFormat="1" applyFont="1" applyFill="1" applyAlignment="1">
      <alignment horizontal="right"/>
    </xf>
    <xf numFmtId="0" fontId="0" fillId="4" borderId="0" xfId="0" applyFill="1" applyAlignment="1">
      <alignment horizontal="left" indent="1"/>
    </xf>
    <xf numFmtId="0" fontId="0" fillId="4" borderId="0" xfId="0" applyFill="1" applyAlignment="1">
      <alignment horizontal="left" wrapText="1" indent="1"/>
    </xf>
    <xf numFmtId="0" fontId="45" fillId="4" borderId="0" xfId="0" applyFont="1" applyFill="1" applyAlignment="1">
      <alignment horizontal="left" indent="1"/>
    </xf>
    <xf numFmtId="173" fontId="45" fillId="16" borderId="0" xfId="0" applyNumberFormat="1" applyFont="1" applyFill="1" applyAlignment="1">
      <alignment horizontal="right"/>
    </xf>
    <xf numFmtId="0" fontId="29" fillId="4" borderId="14" xfId="0" applyFont="1" applyFill="1" applyBorder="1"/>
    <xf numFmtId="171" fontId="15" fillId="16" borderId="14" xfId="0" applyNumberFormat="1" applyFont="1" applyFill="1" applyBorder="1" applyAlignment="1">
      <alignment horizontal="right"/>
    </xf>
    <xf numFmtId="3" fontId="15" fillId="16" borderId="0" xfId="0" applyNumberFormat="1" applyFont="1" applyFill="1" applyAlignment="1">
      <alignment horizontal="right"/>
    </xf>
    <xf numFmtId="172" fontId="15" fillId="16" borderId="33" xfId="0" applyNumberFormat="1" applyFont="1" applyFill="1" applyBorder="1"/>
    <xf numFmtId="0" fontId="15" fillId="4" borderId="0" xfId="0" applyFont="1" applyFill="1"/>
    <xf numFmtId="171" fontId="15" fillId="0" borderId="33" xfId="0" applyNumberFormat="1" applyFont="1" applyFill="1" applyBorder="1" applyAlignment="1">
      <alignment horizontal="right"/>
    </xf>
    <xf numFmtId="172" fontId="15" fillId="0" borderId="0" xfId="0" applyNumberFormat="1" applyFont="1" applyFill="1"/>
    <xf numFmtId="172" fontId="15" fillId="0" borderId="0" xfId="0" applyNumberFormat="1" applyFont="1" applyFill="1" applyAlignment="1">
      <alignment horizontal="right"/>
    </xf>
    <xf numFmtId="173" fontId="45" fillId="0" borderId="0" xfId="0" applyNumberFormat="1" applyFont="1" applyFill="1" applyAlignment="1">
      <alignment horizontal="right"/>
    </xf>
    <xf numFmtId="171" fontId="15" fillId="0" borderId="14" xfId="0" applyNumberFormat="1" applyFont="1" applyFill="1" applyBorder="1" applyAlignment="1">
      <alignment horizontal="right"/>
    </xf>
    <xf numFmtId="3" fontId="15" fillId="0" borderId="0" xfId="0" applyNumberFormat="1" applyFont="1" applyFill="1" applyAlignment="1">
      <alignment horizontal="right"/>
    </xf>
    <xf numFmtId="172" fontId="45" fillId="0" borderId="0" xfId="0" applyNumberFormat="1" applyFont="1" applyFill="1" applyAlignment="1">
      <alignment horizontal="right"/>
    </xf>
    <xf numFmtId="172" fontId="15" fillId="0" borderId="33" xfId="0" applyNumberFormat="1" applyFont="1" applyFill="1" applyBorder="1"/>
    <xf numFmtId="0" fontId="15" fillId="0" borderId="0" xfId="0" applyFont="1" applyFill="1" applyAlignment="1">
      <alignment horizontal="right"/>
    </xf>
    <xf numFmtId="172" fontId="29" fillId="0" borderId="33" xfId="0" applyNumberFormat="1" applyFont="1" applyFill="1" applyBorder="1" applyAlignment="1">
      <alignment horizontal="right"/>
    </xf>
    <xf numFmtId="0" fontId="0" fillId="4" borderId="8" xfId="0" applyFill="1" applyBorder="1"/>
    <xf numFmtId="0" fontId="15" fillId="4" borderId="8" xfId="0" applyFont="1" applyFill="1" applyBorder="1" applyAlignment="1">
      <alignment horizontal="right"/>
    </xf>
    <xf numFmtId="0" fontId="50" fillId="0" borderId="0" xfId="0" applyFont="1"/>
    <xf numFmtId="0" fontId="20" fillId="19" borderId="14" xfId="0" applyFont="1" applyFill="1" applyBorder="1" applyAlignment="1">
      <alignment horizontal="center" vertical="center" wrapText="1"/>
    </xf>
    <xf numFmtId="3" fontId="15" fillId="4" borderId="0" xfId="0" applyNumberFormat="1" applyFont="1" applyFill="1" applyBorder="1" applyProtection="1">
      <protection locked="0"/>
    </xf>
    <xf numFmtId="3" fontId="15" fillId="4" borderId="3" xfId="0" applyNumberFormat="1" applyFont="1" applyFill="1" applyBorder="1" applyProtection="1">
      <protection locked="0"/>
    </xf>
    <xf numFmtId="3" fontId="29" fillId="4" borderId="0" xfId="0" applyNumberFormat="1" applyFont="1" applyFill="1" applyBorder="1" applyProtection="1">
      <protection locked="0"/>
    </xf>
    <xf numFmtId="3" fontId="15" fillId="4" borderId="7" xfId="0" applyNumberFormat="1" applyFont="1" applyFill="1" applyBorder="1" applyProtection="1">
      <protection locked="0"/>
    </xf>
    <xf numFmtId="3" fontId="15" fillId="4" borderId="8" xfId="0" applyNumberFormat="1" applyFont="1" applyFill="1" applyBorder="1" applyProtection="1">
      <protection locked="0"/>
    </xf>
    <xf numFmtId="3" fontId="18" fillId="4" borderId="0" xfId="0" applyNumberFormat="1" applyFont="1" applyFill="1" applyAlignment="1">
      <alignment horizontal="right"/>
    </xf>
    <xf numFmtId="3" fontId="18" fillId="4" borderId="7" xfId="0" applyNumberFormat="1" applyFont="1" applyFill="1" applyBorder="1" applyAlignment="1">
      <alignment horizontal="right"/>
    </xf>
    <xf numFmtId="14" fontId="34" fillId="17" borderId="34" xfId="0" quotePrefix="1" applyNumberFormat="1" applyFont="1" applyFill="1" applyBorder="1" applyAlignment="1">
      <alignment horizontal="left" vertical="top" wrapText="1"/>
    </xf>
    <xf numFmtId="0" fontId="48" fillId="17" borderId="16" xfId="0" applyFont="1" applyFill="1" applyBorder="1" applyAlignment="1">
      <alignment horizontal="right" vertical="center" wrapText="1"/>
    </xf>
    <xf numFmtId="0" fontId="48" fillId="17" borderId="36" xfId="0" applyFont="1" applyFill="1" applyBorder="1" applyAlignment="1">
      <alignment horizontal="left" vertical="center" wrapText="1"/>
    </xf>
    <xf numFmtId="0" fontId="20" fillId="17" borderId="0" xfId="0" applyFont="1" applyFill="1" applyBorder="1"/>
    <xf numFmtId="0" fontId="48" fillId="17" borderId="34" xfId="0" applyFont="1" applyFill="1" applyBorder="1" applyAlignment="1">
      <alignment horizontal="center" vertical="center" wrapText="1"/>
    </xf>
    <xf numFmtId="0" fontId="48" fillId="17" borderId="36" xfId="0" applyFont="1" applyFill="1" applyBorder="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vertical="center" wrapText="1"/>
    </xf>
    <xf numFmtId="0" fontId="0" fillId="0" borderId="11" xfId="0" applyFont="1" applyBorder="1" applyAlignment="1">
      <alignment vertical="center" wrapText="1"/>
    </xf>
    <xf numFmtId="3" fontId="29" fillId="16" borderId="0" xfId="0" applyNumberFormat="1" applyFont="1" applyFill="1" applyBorder="1" applyProtection="1">
      <protection locked="0"/>
    </xf>
    <xf numFmtId="3" fontId="52" fillId="14" borderId="0" xfId="0" applyNumberFormat="1" applyFont="1" applyFill="1" applyAlignment="1">
      <alignment horizontal="right" vertical="center" wrapText="1"/>
    </xf>
    <xf numFmtId="3" fontId="52" fillId="15" borderId="0" xfId="0" applyNumberFormat="1" applyFont="1" applyFill="1" applyAlignment="1">
      <alignment horizontal="right" vertical="center" wrapText="1"/>
    </xf>
    <xf numFmtId="10" fontId="52" fillId="14" borderId="0" xfId="51" applyNumberFormat="1" applyFont="1" applyFill="1" applyAlignment="1">
      <alignment horizontal="right" vertical="center" wrapText="1"/>
    </xf>
    <xf numFmtId="10" fontId="52" fillId="14" borderId="0" xfId="51" quotePrefix="1" applyNumberFormat="1" applyFont="1" applyFill="1" applyAlignment="1">
      <alignment horizontal="right" vertical="center" wrapText="1"/>
    </xf>
    <xf numFmtId="10" fontId="52" fillId="14" borderId="11" xfId="51" applyNumberFormat="1" applyFont="1" applyFill="1" applyBorder="1" applyAlignment="1">
      <alignment horizontal="right" vertical="center" wrapText="1"/>
    </xf>
    <xf numFmtId="10" fontId="52" fillId="15" borderId="0" xfId="51" applyNumberFormat="1" applyFont="1" applyFill="1" applyAlignment="1">
      <alignment horizontal="right" vertical="center" wrapText="1"/>
    </xf>
    <xf numFmtId="10" fontId="52" fillId="15" borderId="11" xfId="51" applyNumberFormat="1" applyFont="1" applyFill="1" applyBorder="1" applyAlignment="1">
      <alignment horizontal="right" vertical="center" wrapText="1"/>
    </xf>
    <xf numFmtId="0" fontId="33" fillId="0" borderId="36" xfId="0" applyFont="1" applyBorder="1" applyAlignment="1">
      <alignment horizontal="left" vertical="center" wrapText="1"/>
    </xf>
    <xf numFmtId="170" fontId="33" fillId="0" borderId="0" xfId="17" applyNumberFormat="1" applyFont="1" applyFill="1" applyBorder="1" applyAlignment="1">
      <alignment horizontal="right" vertical="center" wrapText="1"/>
    </xf>
    <xf numFmtId="0" fontId="33" fillId="0" borderId="36" xfId="0" applyFont="1" applyBorder="1" applyAlignment="1">
      <alignment vertical="center" wrapText="1"/>
    </xf>
    <xf numFmtId="0" fontId="33" fillId="0" borderId="0" xfId="0" applyFont="1" applyFill="1" applyBorder="1" applyAlignment="1">
      <alignment horizontal="right" vertical="center" wrapText="1"/>
    </xf>
    <xf numFmtId="0" fontId="33" fillId="0" borderId="38" xfId="0" applyFont="1" applyBorder="1" applyAlignment="1">
      <alignment horizontal="left" vertical="center" wrapText="1"/>
    </xf>
    <xf numFmtId="170" fontId="33" fillId="0" borderId="17" xfId="17" applyNumberFormat="1" applyFont="1" applyFill="1" applyBorder="1" applyAlignment="1">
      <alignment horizontal="right" vertical="center" wrapText="1"/>
    </xf>
    <xf numFmtId="3" fontId="33" fillId="0" borderId="0" xfId="0" applyNumberFormat="1" applyFont="1" applyFill="1" applyBorder="1" applyAlignment="1">
      <alignment vertical="center" wrapText="1"/>
    </xf>
    <xf numFmtId="0" fontId="33" fillId="0" borderId="17" xfId="0" applyFont="1" applyFill="1" applyBorder="1" applyAlignment="1">
      <alignment horizontal="right" vertical="center" wrapText="1"/>
    </xf>
    <xf numFmtId="3" fontId="39" fillId="0" borderId="0" xfId="0" applyNumberFormat="1" applyFont="1" applyBorder="1"/>
    <xf numFmtId="9" fontId="39" fillId="0" borderId="37" xfId="51" applyFont="1" applyBorder="1"/>
    <xf numFmtId="3" fontId="33" fillId="0" borderId="17" xfId="0" applyNumberFormat="1" applyFont="1" applyBorder="1" applyAlignment="1">
      <alignment vertical="center" wrapText="1"/>
    </xf>
    <xf numFmtId="9" fontId="33" fillId="0" borderId="39" xfId="51" applyFont="1" applyBorder="1" applyAlignment="1">
      <alignment vertical="center" wrapText="1"/>
    </xf>
    <xf numFmtId="9" fontId="33" fillId="0" borderId="37" xfId="51" applyFont="1" applyBorder="1" applyAlignment="1">
      <alignment vertical="center" wrapText="1"/>
    </xf>
    <xf numFmtId="174" fontId="15" fillId="4" borderId="33" xfId="17" applyNumberFormat="1" applyFont="1" applyFill="1" applyBorder="1" applyAlignment="1">
      <alignment horizontal="right" vertical="center" wrapText="1"/>
    </xf>
    <xf numFmtId="174" fontId="45" fillId="4" borderId="33" xfId="17" applyNumberFormat="1" applyFont="1" applyFill="1" applyBorder="1" applyAlignment="1">
      <alignment horizontal="right" vertical="center" wrapText="1"/>
    </xf>
    <xf numFmtId="0" fontId="15" fillId="0" borderId="0" xfId="0" applyFont="1"/>
    <xf numFmtId="0" fontId="15" fillId="4" borderId="0" xfId="13" applyFont="1" applyFill="1" applyAlignment="1">
      <alignment horizontal="left" vertical="center" wrapText="1"/>
    </xf>
    <xf numFmtId="174" fontId="15" fillId="16" borderId="0" xfId="0" applyNumberFormat="1" applyFont="1" applyFill="1" applyAlignment="1">
      <alignment horizontal="right"/>
    </xf>
    <xf numFmtId="174" fontId="45" fillId="16" borderId="0" xfId="0" applyNumberFormat="1" applyFont="1" applyFill="1" applyAlignment="1">
      <alignment horizontal="right"/>
    </xf>
    <xf numFmtId="0" fontId="15" fillId="4" borderId="0" xfId="13" applyFont="1" applyFill="1" applyAlignment="1">
      <alignment horizontal="left" indent="1"/>
    </xf>
    <xf numFmtId="0" fontId="15" fillId="0" borderId="0" xfId="13" applyFont="1" applyAlignment="1">
      <alignment horizontal="left" indent="1"/>
    </xf>
    <xf numFmtId="0" fontId="15" fillId="4" borderId="14" xfId="13" applyFont="1" applyFill="1" applyBorder="1" applyAlignment="1">
      <alignment horizontal="left" vertical="center" indent="1"/>
    </xf>
    <xf numFmtId="174" fontId="15" fillId="16" borderId="14" xfId="0" applyNumberFormat="1" applyFont="1" applyFill="1" applyBorder="1" applyAlignment="1">
      <alignment horizontal="right"/>
    </xf>
    <xf numFmtId="174" fontId="45" fillId="16" borderId="14" xfId="0" applyNumberFormat="1" applyFont="1" applyFill="1" applyBorder="1" applyAlignment="1">
      <alignment horizontal="right"/>
    </xf>
    <xf numFmtId="9" fontId="15" fillId="4" borderId="14" xfId="51" applyFont="1" applyFill="1" applyBorder="1" applyAlignment="1">
      <alignment horizontal="right" wrapText="1"/>
    </xf>
    <xf numFmtId="9" fontId="45" fillId="4" borderId="14" xfId="51" applyFont="1" applyFill="1" applyBorder="1" applyAlignment="1">
      <alignment horizontal="right" wrapText="1"/>
    </xf>
    <xf numFmtId="174" fontId="15" fillId="4" borderId="0" xfId="0" applyNumberFormat="1" applyFont="1" applyFill="1" applyAlignment="1">
      <alignment horizontal="right" vertical="center"/>
    </xf>
    <xf numFmtId="174" fontId="45" fillId="4" borderId="0" xfId="0" applyNumberFormat="1" applyFont="1" applyFill="1" applyAlignment="1">
      <alignment horizontal="right" vertical="center"/>
    </xf>
    <xf numFmtId="174" fontId="15" fillId="4" borderId="0" xfId="0" applyNumberFormat="1" applyFont="1" applyFill="1" applyAlignment="1">
      <alignment horizontal="right"/>
    </xf>
    <xf numFmtId="174" fontId="15" fillId="4" borderId="0" xfId="0" applyNumberFormat="1" applyFont="1" applyFill="1" applyAlignment="1">
      <alignment horizontal="right" vertical="top"/>
    </xf>
    <xf numFmtId="174" fontId="45" fillId="4" borderId="0" xfId="0" applyNumberFormat="1" applyFont="1" applyFill="1" applyAlignment="1">
      <alignment horizontal="right" vertical="top"/>
    </xf>
    <xf numFmtId="174" fontId="45" fillId="4" borderId="0" xfId="0" applyNumberFormat="1" applyFont="1" applyFill="1" applyAlignment="1">
      <alignment horizontal="right"/>
    </xf>
    <xf numFmtId="174" fontId="15" fillId="4" borderId="14" xfId="0" applyNumberFormat="1" applyFont="1" applyFill="1" applyBorder="1" applyAlignment="1">
      <alignment horizontal="right"/>
    </xf>
    <xf numFmtId="174" fontId="45" fillId="4" borderId="14" xfId="0" applyNumberFormat="1" applyFont="1" applyFill="1" applyBorder="1" applyAlignment="1">
      <alignment horizontal="right"/>
    </xf>
    <xf numFmtId="174" fontId="29" fillId="16" borderId="0" xfId="0" applyNumberFormat="1" applyFont="1" applyFill="1" applyAlignment="1">
      <alignment horizontal="right"/>
    </xf>
    <xf numFmtId="174" fontId="29" fillId="16" borderId="14" xfId="0" applyNumberFormat="1" applyFont="1" applyFill="1" applyBorder="1" applyAlignment="1">
      <alignment horizontal="right"/>
    </xf>
    <xf numFmtId="9" fontId="29" fillId="4" borderId="14" xfId="51" applyFont="1" applyFill="1" applyBorder="1" applyAlignment="1">
      <alignment horizontal="right" wrapText="1"/>
    </xf>
    <xf numFmtId="174" fontId="29" fillId="4" borderId="0" xfId="0" applyNumberFormat="1" applyFont="1" applyFill="1" applyAlignment="1">
      <alignment horizontal="right" vertical="center"/>
    </xf>
    <xf numFmtId="174" fontId="29" fillId="4" borderId="0" xfId="0" applyNumberFormat="1" applyFont="1" applyFill="1" applyAlignment="1">
      <alignment horizontal="right"/>
    </xf>
    <xf numFmtId="174" fontId="29" fillId="4" borderId="0" xfId="0" applyNumberFormat="1" applyFont="1" applyFill="1" applyAlignment="1">
      <alignment horizontal="right" vertical="top"/>
    </xf>
    <xf numFmtId="174" fontId="29" fillId="4" borderId="14" xfId="0" applyNumberFormat="1" applyFont="1" applyFill="1" applyBorder="1" applyAlignment="1">
      <alignment horizontal="right"/>
    </xf>
    <xf numFmtId="0" fontId="20" fillId="17" borderId="14" xfId="0" applyFont="1" applyFill="1" applyBorder="1" applyAlignment="1">
      <alignment vertical="center" wrapText="1"/>
    </xf>
    <xf numFmtId="0" fontId="20" fillId="17" borderId="14" xfId="0" applyFont="1" applyFill="1" applyBorder="1" applyAlignment="1">
      <alignment horizontal="center" vertical="center" wrapText="1"/>
    </xf>
    <xf numFmtId="14" fontId="20" fillId="17" borderId="0" xfId="0" quotePrefix="1" applyNumberFormat="1" applyFont="1" applyFill="1" applyAlignment="1">
      <alignment horizontal="right"/>
    </xf>
    <xf numFmtId="14" fontId="19" fillId="17" borderId="0" xfId="0" quotePrefix="1" applyNumberFormat="1" applyFont="1" applyFill="1" applyAlignment="1">
      <alignment horizontal="left" vertical="top"/>
    </xf>
    <xf numFmtId="0" fontId="11" fillId="17" borderId="0" xfId="0" applyFont="1" applyFill="1"/>
    <xf numFmtId="0" fontId="7" fillId="4" borderId="0" xfId="0" applyFont="1" applyFill="1" applyAlignment="1">
      <alignment horizontal="left" indent="1"/>
    </xf>
    <xf numFmtId="10" fontId="29" fillId="16" borderId="0" xfId="51" applyNumberFormat="1" applyFont="1" applyFill="1" applyAlignment="1">
      <alignment horizontal="right"/>
    </xf>
    <xf numFmtId="10" fontId="29" fillId="0" borderId="0" xfId="51" applyNumberFormat="1" applyFont="1" applyFill="1" applyAlignment="1">
      <alignment horizontal="right"/>
    </xf>
    <xf numFmtId="0" fontId="29" fillId="4" borderId="0" xfId="0" applyFont="1" applyFill="1" applyAlignment="1">
      <alignment horizontal="left" indent="1"/>
    </xf>
    <xf numFmtId="0" fontId="29" fillId="4" borderId="0" xfId="0" applyFont="1" applyFill="1" applyBorder="1" applyAlignment="1">
      <alignment horizontal="left" indent="1"/>
    </xf>
    <xf numFmtId="10" fontId="29" fillId="16" borderId="0" xfId="51" applyNumberFormat="1" applyFont="1" applyFill="1" applyBorder="1" applyAlignment="1">
      <alignment horizontal="right"/>
    </xf>
    <xf numFmtId="10" fontId="29" fillId="0" borderId="0" xfId="51" applyNumberFormat="1" applyFont="1" applyFill="1" applyBorder="1" applyAlignment="1">
      <alignment horizontal="right"/>
    </xf>
    <xf numFmtId="3" fontId="29" fillId="16" borderId="27" xfId="0" applyNumberFormat="1" applyFont="1" applyFill="1" applyBorder="1" applyProtection="1">
      <protection locked="0"/>
    </xf>
    <xf numFmtId="3" fontId="29" fillId="16" borderId="30" xfId="0" applyNumberFormat="1" applyFont="1" applyFill="1" applyBorder="1" applyProtection="1">
      <protection locked="0"/>
    </xf>
    <xf numFmtId="3" fontId="29" fillId="16" borderId="32" xfId="0" applyNumberFormat="1" applyFont="1" applyFill="1" applyBorder="1" applyAlignment="1" applyProtection="1">
      <alignment horizontal="right"/>
      <protection locked="0"/>
    </xf>
    <xf numFmtId="0" fontId="54" fillId="0" borderId="0" xfId="0" applyFont="1" applyBorder="1"/>
    <xf numFmtId="0" fontId="55" fillId="0" borderId="0" xfId="0" applyFont="1" applyBorder="1"/>
    <xf numFmtId="168" fontId="18" fillId="0" borderId="0" xfId="17" applyNumberFormat="1" applyFont="1"/>
    <xf numFmtId="0" fontId="56" fillId="15" borderId="0" xfId="0" applyFont="1" applyFill="1" applyAlignment="1">
      <alignment horizontal="right" vertical="center" wrapText="1"/>
    </xf>
    <xf numFmtId="0" fontId="56" fillId="15" borderId="11" xfId="0" applyFont="1" applyFill="1" applyBorder="1" applyAlignment="1">
      <alignment horizontal="right" vertical="center" wrapText="1"/>
    </xf>
    <xf numFmtId="0" fontId="28" fillId="15" borderId="0" xfId="0" applyFont="1" applyFill="1" applyAlignment="1">
      <alignment vertical="center" wrapText="1"/>
    </xf>
    <xf numFmtId="0" fontId="28" fillId="15" borderId="11" xfId="0" applyFont="1" applyFill="1" applyBorder="1" applyAlignment="1">
      <alignment vertical="center" wrapText="1"/>
    </xf>
    <xf numFmtId="14" fontId="57" fillId="15" borderId="11" xfId="0" applyNumberFormat="1" applyFont="1" applyFill="1" applyBorder="1" applyAlignment="1">
      <alignment horizontal="right" vertical="center" wrapText="1"/>
    </xf>
    <xf numFmtId="0" fontId="58" fillId="0" borderId="0" xfId="0" applyFont="1" applyBorder="1"/>
    <xf numFmtId="0" fontId="59" fillId="0" borderId="0" xfId="52" applyFont="1" applyFill="1"/>
    <xf numFmtId="0" fontId="59" fillId="0" borderId="0" xfId="52" applyFont="1"/>
    <xf numFmtId="0" fontId="59" fillId="0" borderId="0" xfId="52" applyFont="1" applyFill="1" applyBorder="1"/>
    <xf numFmtId="0" fontId="59" fillId="0" borderId="0" xfId="52" applyFont="1" applyBorder="1"/>
    <xf numFmtId="0" fontId="59" fillId="0" borderId="0" xfId="52" applyFont="1" applyFill="1" applyBorder="1" applyAlignment="1">
      <alignment horizontal="left" indent="1"/>
    </xf>
    <xf numFmtId="175" fontId="0" fillId="0" borderId="0" xfId="51" applyNumberFormat="1" applyFont="1"/>
    <xf numFmtId="3" fontId="15" fillId="0" borderId="0" xfId="0" applyNumberFormat="1" applyFont="1" applyFill="1" applyBorder="1" applyAlignment="1">
      <alignment horizontal="right"/>
    </xf>
    <xf numFmtId="3" fontId="15" fillId="0" borderId="27" xfId="0" applyNumberFormat="1" applyFont="1" applyFill="1" applyBorder="1" applyAlignment="1">
      <alignment horizontal="right"/>
    </xf>
    <xf numFmtId="3" fontId="15" fillId="0" borderId="30" xfId="0" applyNumberFormat="1" applyFont="1" applyFill="1" applyBorder="1" applyAlignment="1">
      <alignment horizontal="right"/>
    </xf>
    <xf numFmtId="173" fontId="15" fillId="0" borderId="32" xfId="0" applyNumberFormat="1" applyFont="1" applyFill="1" applyBorder="1" applyAlignment="1">
      <alignment horizontal="right"/>
    </xf>
    <xf numFmtId="175" fontId="52" fillId="15" borderId="0" xfId="51" applyNumberFormat="1" applyFont="1" applyFill="1" applyAlignment="1">
      <alignment horizontal="right" vertical="center" wrapText="1"/>
    </xf>
    <xf numFmtId="175" fontId="52" fillId="14" borderId="0" xfId="51" applyNumberFormat="1" applyFont="1" applyFill="1" applyAlignment="1">
      <alignment horizontal="right" vertical="center" wrapText="1"/>
    </xf>
    <xf numFmtId="4" fontId="29" fillId="16" borderId="0" xfId="0" quotePrefix="1" applyNumberFormat="1" applyFont="1" applyFill="1" applyBorder="1" applyAlignment="1" applyProtection="1">
      <alignment horizontal="right"/>
      <protection locked="0"/>
    </xf>
    <xf numFmtId="14" fontId="15" fillId="4" borderId="33" xfId="1" quotePrefix="1" applyNumberFormat="1" applyFont="1" applyFill="1" applyBorder="1" applyProtection="1">
      <alignment horizontal="left"/>
    </xf>
    <xf numFmtId="0" fontId="8" fillId="0" borderId="0" xfId="0" applyFont="1"/>
    <xf numFmtId="0" fontId="155" fillId="17" borderId="16" xfId="0" applyFont="1" applyFill="1" applyBorder="1" applyAlignment="1">
      <alignment horizontal="right" vertical="center" wrapText="1"/>
    </xf>
    <xf numFmtId="175" fontId="52" fillId="14" borderId="0" xfId="0" applyNumberFormat="1" applyFont="1" applyFill="1" applyAlignment="1">
      <alignment horizontal="right" vertical="center" wrapText="1"/>
    </xf>
    <xf numFmtId="175" fontId="52" fillId="15" borderId="0" xfId="0" applyNumberFormat="1" applyFont="1" applyFill="1" applyAlignment="1">
      <alignment horizontal="right" vertical="center" wrapText="1"/>
    </xf>
    <xf numFmtId="0" fontId="7" fillId="0" borderId="6" xfId="0" applyFont="1" applyBorder="1" applyAlignment="1">
      <alignment vertical="center" wrapText="1"/>
    </xf>
    <xf numFmtId="3" fontId="52" fillId="14" borderId="0" xfId="0" applyNumberFormat="1" applyFont="1" applyFill="1" applyBorder="1" applyAlignment="1">
      <alignment horizontal="right" vertical="center" wrapText="1"/>
    </xf>
    <xf numFmtId="3" fontId="52" fillId="15" borderId="0" xfId="0" applyNumberFormat="1" applyFont="1" applyFill="1" applyBorder="1" applyAlignment="1">
      <alignment horizontal="right" vertical="center" wrapText="1"/>
    </xf>
    <xf numFmtId="168" fontId="5" fillId="0" borderId="0" xfId="17" applyNumberFormat="1" applyFont="1" applyBorder="1"/>
    <xf numFmtId="0" fontId="0" fillId="0" borderId="89" xfId="0" applyFont="1" applyBorder="1" applyAlignment="1">
      <alignment vertical="center" wrapText="1"/>
    </xf>
    <xf numFmtId="0" fontId="0" fillId="0" borderId="89" xfId="0" applyFont="1" applyBorder="1" applyAlignment="1">
      <alignment horizontal="right" vertical="center" wrapText="1"/>
    </xf>
    <xf numFmtId="0" fontId="0" fillId="14" borderId="89" xfId="0" applyFont="1" applyFill="1" applyBorder="1" applyAlignment="1">
      <alignment horizontal="right" vertical="center" wrapText="1"/>
    </xf>
    <xf numFmtId="0" fontId="0" fillId="15" borderId="89" xfId="0" applyFont="1" applyFill="1" applyBorder="1" applyAlignment="1">
      <alignment horizontal="right" vertical="center" wrapText="1"/>
    </xf>
    <xf numFmtId="0" fontId="51" fillId="0" borderId="0" xfId="0" applyFont="1" applyAlignment="1">
      <alignment vertical="top"/>
    </xf>
    <xf numFmtId="0" fontId="43" fillId="0" borderId="0" xfId="0" applyFont="1" applyAlignment="1">
      <alignment vertical="top"/>
    </xf>
    <xf numFmtId="170" fontId="52" fillId="14" borderId="0" xfId="17" applyNumberFormat="1" applyFont="1" applyFill="1" applyAlignment="1">
      <alignment horizontal="right" vertical="center" wrapText="1"/>
    </xf>
    <xf numFmtId="170" fontId="0" fillId="14" borderId="0" xfId="17" applyNumberFormat="1" applyFont="1" applyFill="1" applyAlignment="1">
      <alignment horizontal="right" vertical="center" wrapText="1"/>
    </xf>
    <xf numFmtId="170" fontId="52" fillId="15" borderId="0" xfId="17" applyNumberFormat="1" applyFont="1" applyFill="1" applyAlignment="1">
      <alignment horizontal="right" vertical="center" wrapText="1"/>
    </xf>
    <xf numFmtId="170" fontId="0" fillId="15" borderId="0" xfId="17" applyNumberFormat="1" applyFont="1" applyFill="1" applyAlignment="1">
      <alignment horizontal="right" vertical="center" wrapText="1"/>
    </xf>
    <xf numFmtId="0" fontId="156" fillId="0" borderId="0" xfId="0" applyFont="1" applyAlignment="1">
      <alignment vertical="center"/>
    </xf>
    <xf numFmtId="0" fontId="157" fillId="0" borderId="0" xfId="0" applyFont="1" applyAlignment="1">
      <alignment vertical="center" wrapText="1"/>
    </xf>
    <xf numFmtId="0" fontId="6" fillId="0" borderId="0" xfId="0" applyFont="1"/>
    <xf numFmtId="0" fontId="49" fillId="0" borderId="0" xfId="8689" applyFont="1"/>
    <xf numFmtId="0" fontId="165" fillId="0" borderId="0" xfId="60" applyFont="1" applyAlignment="1">
      <alignment horizontal="left" vertical="top" wrapText="1"/>
    </xf>
    <xf numFmtId="0" fontId="166" fillId="0" borderId="0" xfId="8689" applyFont="1" applyAlignment="1">
      <alignment horizontal="justify"/>
    </xf>
    <xf numFmtId="0" fontId="162" fillId="0" borderId="0" xfId="0" applyFont="1" applyAlignment="1">
      <alignment vertical="top"/>
    </xf>
    <xf numFmtId="0" fontId="6" fillId="0" borderId="0" xfId="0" applyFont="1" applyAlignment="1">
      <alignment vertical="top"/>
    </xf>
    <xf numFmtId="0" fontId="0" fillId="0" borderId="0" xfId="0" applyAlignment="1">
      <alignment vertical="top"/>
    </xf>
    <xf numFmtId="0" fontId="158" fillId="0" borderId="0" xfId="0" applyFont="1" applyAlignment="1">
      <alignment vertical="top"/>
    </xf>
    <xf numFmtId="0" fontId="164" fillId="0" borderId="0" xfId="0" applyFont="1" applyAlignment="1">
      <alignment horizontal="left" vertical="top"/>
    </xf>
    <xf numFmtId="0" fontId="159" fillId="0" borderId="0" xfId="0" applyFont="1" applyAlignment="1">
      <alignment vertical="top"/>
    </xf>
    <xf numFmtId="0" fontId="160" fillId="0" borderId="0" xfId="0" applyFont="1" applyAlignment="1">
      <alignment vertical="top"/>
    </xf>
    <xf numFmtId="0" fontId="163" fillId="0" borderId="0" xfId="0" applyFont="1" applyAlignment="1">
      <alignment vertical="top"/>
    </xf>
    <xf numFmtId="0" fontId="161" fillId="0" borderId="0" xfId="0" applyFont="1" applyAlignment="1">
      <alignment vertical="top"/>
    </xf>
    <xf numFmtId="0" fontId="49" fillId="0" borderId="0" xfId="8689" applyFont="1" applyAlignment="1">
      <alignment vertical="top"/>
    </xf>
    <xf numFmtId="0" fontId="169" fillId="0" borderId="0" xfId="60" applyFont="1" applyAlignment="1">
      <alignment horizontal="left" vertical="top" wrapText="1"/>
    </xf>
    <xf numFmtId="49" fontId="20" fillId="17" borderId="1" xfId="60" applyNumberFormat="1" applyFont="1" applyFill="1" applyBorder="1" applyAlignment="1">
      <alignment horizontal="center" vertical="center" wrapText="1"/>
    </xf>
    <xf numFmtId="0" fontId="20" fillId="17" borderId="1" xfId="8689" applyFont="1" applyFill="1" applyBorder="1" applyAlignment="1">
      <alignment horizontal="center" vertical="center" wrapText="1"/>
    </xf>
    <xf numFmtId="0" fontId="29" fillId="0" borderId="136" xfId="8689" applyFont="1" applyBorder="1" applyAlignment="1">
      <alignment horizontal="left" vertical="center" wrapText="1"/>
    </xf>
    <xf numFmtId="0" fontId="20" fillId="17" borderId="127" xfId="8689" applyFont="1" applyFill="1" applyBorder="1" applyAlignment="1">
      <alignment horizontal="center" vertical="center" wrapText="1"/>
    </xf>
    <xf numFmtId="0" fontId="11" fillId="17" borderId="123" xfId="28165" quotePrefix="1" applyFont="1" applyFill="1" applyBorder="1" applyAlignment="1">
      <alignment horizontal="center" vertical="center" wrapText="1"/>
    </xf>
    <xf numFmtId="0" fontId="11" fillId="17" borderId="123" xfId="8689" applyFont="1" applyFill="1" applyBorder="1" applyAlignment="1">
      <alignment horizontal="center" vertical="center" wrapText="1"/>
    </xf>
    <xf numFmtId="0" fontId="45" fillId="0" borderId="142" xfId="8689" applyFont="1" applyBorder="1" applyAlignment="1">
      <alignment horizontal="left" vertical="center" wrapText="1"/>
    </xf>
    <xf numFmtId="0" fontId="45" fillId="0" borderId="138" xfId="8689" applyFont="1" applyBorder="1" applyAlignment="1">
      <alignment horizontal="left" vertical="center" wrapText="1"/>
    </xf>
    <xf numFmtId="3" fontId="168" fillId="90" borderId="139" xfId="0" applyNumberFormat="1" applyFont="1" applyFill="1" applyBorder="1" applyAlignment="1">
      <alignment vertical="center" wrapText="1"/>
    </xf>
    <xf numFmtId="3" fontId="168" fillId="90" borderId="2" xfId="0" applyNumberFormat="1" applyFont="1" applyFill="1" applyBorder="1" applyAlignment="1">
      <alignment vertical="center" wrapText="1"/>
    </xf>
    <xf numFmtId="3" fontId="168" fillId="90" borderId="5" xfId="0" applyNumberFormat="1" applyFont="1" applyFill="1" applyBorder="1" applyAlignment="1">
      <alignment vertical="center" wrapText="1"/>
    </xf>
    <xf numFmtId="3" fontId="168" fillId="90" borderId="145" xfId="0" applyNumberFormat="1" applyFont="1" applyFill="1" applyBorder="1" applyAlignment="1">
      <alignment vertical="center" wrapText="1"/>
    </xf>
    <xf numFmtId="9" fontId="33" fillId="0" borderId="39" xfId="51" applyFont="1" applyBorder="1" applyAlignment="1">
      <alignment wrapText="1"/>
    </xf>
    <xf numFmtId="0" fontId="0" fillId="0" borderId="8" xfId="0" applyFill="1" applyBorder="1"/>
    <xf numFmtId="172" fontId="45" fillId="16" borderId="0" xfId="0" applyNumberFormat="1" applyFont="1" applyFill="1" applyAlignment="1">
      <alignment horizontal="right"/>
    </xf>
    <xf numFmtId="0" fontId="15" fillId="16" borderId="0" xfId="0" applyFont="1" applyFill="1" applyAlignment="1">
      <alignment horizontal="right"/>
    </xf>
    <xf numFmtId="172" fontId="29" fillId="16" borderId="33" xfId="0" applyNumberFormat="1" applyFont="1" applyFill="1" applyBorder="1" applyAlignment="1">
      <alignment horizontal="right"/>
    </xf>
    <xf numFmtId="0" fontId="0" fillId="16" borderId="8" xfId="0" applyFill="1" applyBorder="1"/>
    <xf numFmtId="0" fontId="0" fillId="0" borderId="11" xfId="0" applyFont="1" applyBorder="1" applyAlignment="1">
      <alignment horizontal="right" vertical="center" wrapText="1"/>
    </xf>
    <xf numFmtId="170" fontId="52" fillId="14" borderId="11" xfId="17" applyNumberFormat="1" applyFont="1" applyFill="1" applyBorder="1" applyAlignment="1">
      <alignment horizontal="right" vertical="center" wrapText="1"/>
    </xf>
    <xf numFmtId="0" fontId="0" fillId="14" borderId="11" xfId="0" applyFont="1" applyFill="1" applyBorder="1" applyAlignment="1">
      <alignment horizontal="right" vertical="center" wrapText="1"/>
    </xf>
    <xf numFmtId="0" fontId="0" fillId="15" borderId="11" xfId="0" applyFont="1" applyFill="1" applyBorder="1" applyAlignment="1">
      <alignment horizontal="right" vertical="center" wrapText="1"/>
    </xf>
    <xf numFmtId="175" fontId="52" fillId="14" borderId="11" xfId="0" applyNumberFormat="1" applyFont="1" applyFill="1" applyBorder="1" applyAlignment="1">
      <alignment horizontal="right" vertical="center" wrapText="1"/>
    </xf>
    <xf numFmtId="175" fontId="52" fillId="15" borderId="11" xfId="0" applyNumberFormat="1" applyFont="1" applyFill="1" applyBorder="1" applyAlignment="1">
      <alignment horizontal="right" vertical="center" wrapText="1"/>
    </xf>
    <xf numFmtId="0" fontId="52" fillId="14" borderId="0" xfId="0" applyFont="1" applyFill="1" applyAlignment="1">
      <alignment horizontal="right" vertical="center" wrapText="1"/>
    </xf>
    <xf numFmtId="0" fontId="0" fillId="15" borderId="0" xfId="0" applyFont="1" applyFill="1" applyAlignment="1">
      <alignment horizontal="right" vertical="center" wrapText="1"/>
    </xf>
    <xf numFmtId="175" fontId="0" fillId="14" borderId="0" xfId="51" applyNumberFormat="1" applyFont="1" applyFill="1" applyAlignment="1">
      <alignment horizontal="right" vertical="center" wrapText="1"/>
    </xf>
    <xf numFmtId="0" fontId="0" fillId="14" borderId="11" xfId="0" applyFont="1" applyFill="1" applyBorder="1" applyAlignment="1">
      <alignment vertical="center" wrapText="1"/>
    </xf>
    <xf numFmtId="0" fontId="0" fillId="0" borderId="0" xfId="0" applyFont="1" applyAlignment="1">
      <alignment horizontal="left" vertical="center" wrapText="1" indent="2"/>
    </xf>
    <xf numFmtId="14" fontId="27" fillId="15" borderId="11" xfId="0" applyNumberFormat="1" applyFont="1" applyFill="1" applyBorder="1" applyAlignment="1">
      <alignment horizontal="right" wrapText="1"/>
    </xf>
    <xf numFmtId="0" fontId="0" fillId="0" borderId="12" xfId="0" applyFont="1" applyBorder="1" applyAlignment="1">
      <alignment vertical="center" wrapText="1"/>
    </xf>
    <xf numFmtId="0" fontId="0" fillId="0" borderId="0" xfId="0" applyFont="1" applyAlignment="1">
      <alignment vertical="center" wrapText="1"/>
    </xf>
    <xf numFmtId="0" fontId="0" fillId="0" borderId="11" xfId="0" applyFont="1" applyBorder="1" applyAlignment="1">
      <alignment vertical="center" wrapText="1"/>
    </xf>
    <xf numFmtId="1" fontId="33" fillId="16" borderId="36" xfId="17" applyNumberFormat="1" applyFont="1" applyFill="1" applyBorder="1" applyAlignment="1">
      <alignment horizontal="right" vertical="center" wrapText="1"/>
    </xf>
    <xf numFmtId="170" fontId="33" fillId="16" borderId="36" xfId="17" applyNumberFormat="1" applyFont="1" applyFill="1" applyBorder="1" applyAlignment="1">
      <alignment horizontal="right" vertical="center" wrapText="1"/>
    </xf>
    <xf numFmtId="1" fontId="33" fillId="16" borderId="36" xfId="17" applyNumberFormat="1" applyFont="1" applyFill="1" applyBorder="1"/>
    <xf numFmtId="1" fontId="33" fillId="16" borderId="38" xfId="17" applyNumberFormat="1" applyFont="1" applyFill="1" applyBorder="1" applyAlignment="1">
      <alignment vertical="center" wrapText="1"/>
    </xf>
    <xf numFmtId="1" fontId="33" fillId="16" borderId="36" xfId="17" applyNumberFormat="1" applyFont="1" applyFill="1" applyBorder="1" applyAlignment="1">
      <alignment vertical="center" wrapText="1"/>
    </xf>
    <xf numFmtId="1" fontId="33" fillId="0" borderId="17" xfId="0" applyNumberFormat="1" applyFont="1" applyBorder="1" applyAlignment="1">
      <alignment vertical="center" wrapText="1"/>
    </xf>
    <xf numFmtId="1" fontId="33" fillId="0" borderId="0" xfId="0" applyNumberFormat="1" applyFont="1" applyBorder="1" applyAlignment="1">
      <alignment vertical="center" wrapText="1"/>
    </xf>
    <xf numFmtId="1" fontId="33" fillId="0" borderId="0" xfId="0" applyNumberFormat="1" applyFont="1" applyFill="1" applyBorder="1" applyAlignment="1">
      <alignment horizontal="right" vertical="center" wrapText="1"/>
    </xf>
    <xf numFmtId="1" fontId="33" fillId="0" borderId="17" xfId="0" applyNumberFormat="1" applyFont="1" applyFill="1" applyBorder="1" applyAlignment="1">
      <alignment horizontal="right" vertical="center" wrapText="1"/>
    </xf>
    <xf numFmtId="170" fontId="33" fillId="16" borderId="38" xfId="17" applyNumberFormat="1" applyFont="1" applyFill="1" applyBorder="1" applyAlignment="1">
      <alignment horizontal="right" vertical="center" wrapText="1"/>
    </xf>
    <xf numFmtId="170" fontId="29" fillId="0" borderId="129" xfId="17" applyNumberFormat="1" applyFont="1" applyBorder="1" applyAlignment="1">
      <alignment horizontal="left" vertical="center" wrapText="1"/>
    </xf>
    <xf numFmtId="170" fontId="29" fillId="0" borderId="130" xfId="17" applyNumberFormat="1" applyFont="1" applyBorder="1" applyAlignment="1">
      <alignment horizontal="left" vertical="center" wrapText="1"/>
    </xf>
    <xf numFmtId="170" fontId="15" fillId="0" borderId="132" xfId="17" applyNumberFormat="1" applyFont="1" applyBorder="1" applyAlignment="1">
      <alignment horizontal="left" vertical="center" wrapText="1"/>
    </xf>
    <xf numFmtId="170" fontId="15" fillId="0" borderId="83" xfId="17" applyNumberFormat="1" applyFont="1" applyBorder="1" applyAlignment="1">
      <alignment horizontal="left" vertical="center" wrapText="1"/>
    </xf>
    <xf numFmtId="170" fontId="15" fillId="0" borderId="2" xfId="17" applyNumberFormat="1" applyFont="1" applyBorder="1" applyAlignment="1">
      <alignment horizontal="left" vertical="center" wrapText="1"/>
    </xf>
    <xf numFmtId="170" fontId="15" fillId="0" borderId="135" xfId="17" applyNumberFormat="1" applyFont="1" applyBorder="1" applyAlignment="1">
      <alignment horizontal="left" vertical="center" wrapText="1"/>
    </xf>
    <xf numFmtId="170" fontId="29" fillId="0" borderId="129" xfId="17" applyNumberFormat="1" applyFont="1" applyBorder="1" applyAlignment="1">
      <alignment horizontal="left" vertical="center"/>
    </xf>
    <xf numFmtId="170" fontId="168" fillId="90" borderId="129" xfId="17" applyNumberFormat="1" applyFont="1" applyFill="1" applyBorder="1" applyAlignment="1">
      <alignment horizontal="left" vertical="center" wrapText="1"/>
    </xf>
    <xf numFmtId="170" fontId="168" fillId="90" borderId="130" xfId="17" applyNumberFormat="1" applyFont="1" applyFill="1" applyBorder="1" applyAlignment="1">
      <alignment horizontal="left" vertical="center" wrapText="1"/>
    </xf>
    <xf numFmtId="170" fontId="29" fillId="0" borderId="129" xfId="17" applyNumberFormat="1" applyFont="1" applyFill="1" applyBorder="1" applyAlignment="1">
      <alignment horizontal="left" vertical="center" wrapText="1"/>
    </xf>
    <xf numFmtId="170" fontId="0" fillId="0" borderId="0" xfId="0" applyNumberFormat="1"/>
    <xf numFmtId="170" fontId="29" fillId="0" borderId="129" xfId="17" applyNumberFormat="1" applyFont="1" applyBorder="1" applyAlignment="1">
      <alignment vertical="center" wrapText="1"/>
    </xf>
    <xf numFmtId="170" fontId="168" fillId="91" borderId="132" xfId="17" applyNumberFormat="1" applyFont="1" applyFill="1" applyBorder="1" applyAlignment="1">
      <alignment vertical="center" wrapText="1"/>
    </xf>
    <xf numFmtId="170" fontId="15" fillId="0" borderId="83" xfId="17" applyNumberFormat="1" applyFont="1" applyBorder="1" applyAlignment="1">
      <alignment vertical="center" wrapText="1"/>
    </xf>
    <xf numFmtId="170" fontId="168" fillId="91" borderId="2" xfId="17" applyNumberFormat="1" applyFont="1" applyFill="1" applyBorder="1" applyAlignment="1">
      <alignment vertical="center" wrapText="1"/>
    </xf>
    <xf numFmtId="170" fontId="15" fillId="0" borderId="135" xfId="17" applyNumberFormat="1" applyFont="1" applyBorder="1" applyAlignment="1">
      <alignment vertical="center" wrapText="1"/>
    </xf>
    <xf numFmtId="170" fontId="15" fillId="0" borderId="2" xfId="17" applyNumberFormat="1" applyFont="1" applyBorder="1" applyAlignment="1">
      <alignment vertical="center" wrapText="1"/>
    </xf>
    <xf numFmtId="170" fontId="168" fillId="91" borderId="143" xfId="17" applyNumberFormat="1" applyFont="1" applyFill="1" applyBorder="1" applyAlignment="1">
      <alignment vertical="center" wrapText="1"/>
    </xf>
    <xf numFmtId="170" fontId="29" fillId="0" borderId="130" xfId="17" applyNumberFormat="1" applyFont="1" applyBorder="1" applyAlignment="1">
      <alignment vertical="center" wrapText="1"/>
    </xf>
    <xf numFmtId="170" fontId="45" fillId="0" borderId="2" xfId="17" applyNumberFormat="1" applyFont="1" applyBorder="1" applyAlignment="1">
      <alignment horizontal="left" vertical="center" wrapText="1"/>
    </xf>
    <xf numFmtId="170" fontId="45" fillId="0" borderId="135" xfId="17" applyNumberFormat="1" applyFont="1" applyBorder="1" applyAlignment="1">
      <alignment horizontal="left" vertical="center" wrapText="1"/>
    </xf>
    <xf numFmtId="170" fontId="45" fillId="0" borderId="143" xfId="17" applyNumberFormat="1" applyFont="1" applyBorder="1" applyAlignment="1">
      <alignment horizontal="left" vertical="center" wrapText="1"/>
    </xf>
    <xf numFmtId="170" fontId="45" fillId="0" borderId="137" xfId="17" applyNumberFormat="1" applyFont="1" applyBorder="1" applyAlignment="1">
      <alignment horizontal="left" vertical="center" wrapText="1"/>
    </xf>
    <xf numFmtId="0" fontId="45" fillId="0" borderId="142" xfId="8689" applyFont="1" applyBorder="1" applyAlignment="1">
      <alignment horizontal="left" vertical="center" wrapText="1" indent="1"/>
    </xf>
    <xf numFmtId="0" fontId="45" fillId="0" borderId="138" xfId="8689" applyFont="1" applyBorder="1" applyAlignment="1">
      <alignment horizontal="left" vertical="center" wrapText="1" indent="1"/>
    </xf>
    <xf numFmtId="170" fontId="45" fillId="0" borderId="135" xfId="17" applyNumberFormat="1" applyFont="1" applyBorder="1" applyAlignment="1">
      <alignment vertical="center" wrapText="1"/>
    </xf>
    <xf numFmtId="170" fontId="45" fillId="0" borderId="137" xfId="17" applyNumberFormat="1" applyFont="1" applyBorder="1" applyAlignment="1">
      <alignment vertical="center" wrapText="1"/>
    </xf>
    <xf numFmtId="181" fontId="0" fillId="0" borderId="0" xfId="0" applyNumberFormat="1"/>
    <xf numFmtId="170" fontId="45" fillId="0" borderId="143" xfId="17" applyNumberFormat="1" applyFont="1" applyFill="1" applyBorder="1" applyAlignment="1">
      <alignment horizontal="left" vertical="center" wrapText="1"/>
    </xf>
    <xf numFmtId="3" fontId="0" fillId="16" borderId="0" xfId="0" applyNumberFormat="1" applyFont="1" applyFill="1"/>
    <xf numFmtId="9" fontId="15" fillId="16" borderId="0" xfId="51" applyFont="1" applyFill="1" applyBorder="1" applyProtection="1">
      <protection locked="0"/>
    </xf>
    <xf numFmtId="10" fontId="15" fillId="16" borderId="15" xfId="51" applyNumberFormat="1" applyFont="1" applyFill="1" applyBorder="1" applyAlignment="1">
      <alignment horizontal="right"/>
    </xf>
    <xf numFmtId="10" fontId="0" fillId="16" borderId="15" xfId="51" applyNumberFormat="1" applyFont="1" applyFill="1" applyBorder="1" applyAlignment="1">
      <alignment horizontal="right"/>
    </xf>
    <xf numFmtId="9" fontId="15" fillId="16" borderId="8" xfId="51" applyFont="1" applyFill="1" applyBorder="1" applyProtection="1">
      <protection locked="0"/>
    </xf>
    <xf numFmtId="9" fontId="0" fillId="16" borderId="8" xfId="51" applyFont="1" applyFill="1" applyBorder="1" applyAlignment="1">
      <alignment horizontal="right"/>
    </xf>
    <xf numFmtId="170" fontId="45" fillId="0" borderId="137" xfId="17" applyNumberFormat="1" applyFont="1" applyFill="1" applyBorder="1" applyAlignment="1">
      <alignment horizontal="left" vertical="center" wrapText="1"/>
    </xf>
    <xf numFmtId="0" fontId="28" fillId="0" borderId="0" xfId="0" applyFont="1" applyAlignment="1">
      <alignment vertical="center"/>
    </xf>
    <xf numFmtId="0" fontId="11" fillId="0" borderId="0" xfId="0" applyFont="1"/>
    <xf numFmtId="0" fontId="167" fillId="0" borderId="0" xfId="0" applyFont="1" applyAlignment="1">
      <alignment vertical="center"/>
    </xf>
    <xf numFmtId="0" fontId="15" fillId="0" borderId="144" xfId="8689" applyBorder="1" applyAlignment="1">
      <alignment horizontal="left" vertical="center" wrapText="1"/>
    </xf>
    <xf numFmtId="0" fontId="15" fillId="0" borderId="142" xfId="8689" applyBorder="1" applyAlignment="1">
      <alignment horizontal="left" vertical="center" wrapText="1"/>
    </xf>
    <xf numFmtId="182" fontId="0" fillId="0" borderId="0" xfId="0" applyNumberFormat="1"/>
    <xf numFmtId="170" fontId="33" fillId="16" borderId="0" xfId="17" applyNumberFormat="1" applyFont="1" applyFill="1" applyBorder="1" applyAlignment="1">
      <alignment horizontal="right" vertical="center" wrapText="1"/>
    </xf>
    <xf numFmtId="1" fontId="33" fillId="16" borderId="0" xfId="0" applyNumberFormat="1" applyFont="1" applyFill="1" applyBorder="1" applyAlignment="1">
      <alignment horizontal="right" vertical="center" wrapText="1"/>
    </xf>
    <xf numFmtId="170" fontId="33" fillId="16" borderId="17" xfId="17" applyNumberFormat="1" applyFont="1" applyFill="1" applyBorder="1" applyAlignment="1">
      <alignment horizontal="right" vertical="center" wrapText="1"/>
    </xf>
    <xf numFmtId="3" fontId="33" fillId="16" borderId="0" xfId="0" applyNumberFormat="1" applyFont="1" applyFill="1" applyBorder="1" applyAlignment="1">
      <alignment vertical="center" wrapText="1"/>
    </xf>
    <xf numFmtId="1" fontId="33" fillId="16" borderId="17" xfId="0" applyNumberFormat="1" applyFont="1" applyFill="1" applyBorder="1" applyAlignment="1">
      <alignment horizontal="right" vertical="center" wrapText="1"/>
    </xf>
    <xf numFmtId="0" fontId="20" fillId="17" borderId="0" xfId="0" applyFont="1" applyFill="1" applyBorder="1" applyAlignment="1">
      <alignment wrapText="1"/>
    </xf>
    <xf numFmtId="3" fontId="15" fillId="0" borderId="119" xfId="0" applyNumberFormat="1" applyFont="1" applyFill="1" applyBorder="1" applyProtection="1">
      <protection locked="0"/>
    </xf>
    <xf numFmtId="3" fontId="15" fillId="0" borderId="146" xfId="0" applyNumberFormat="1" applyFont="1" applyFill="1" applyBorder="1" applyProtection="1">
      <protection locked="0"/>
    </xf>
    <xf numFmtId="1" fontId="52" fillId="15" borderId="0" xfId="0" applyNumberFormat="1" applyFont="1" applyFill="1" applyAlignment="1">
      <alignment horizontal="right" vertical="center" wrapText="1"/>
    </xf>
    <xf numFmtId="1" fontId="52" fillId="15" borderId="11" xfId="0" applyNumberFormat="1" applyFont="1" applyFill="1" applyBorder="1" applyAlignment="1">
      <alignment horizontal="right" vertical="center" wrapText="1"/>
    </xf>
    <xf numFmtId="183" fontId="0" fillId="0" borderId="0" xfId="0" applyNumberFormat="1"/>
    <xf numFmtId="9" fontId="0" fillId="16" borderId="0" xfId="51" applyFont="1" applyFill="1" applyAlignment="1">
      <alignment horizontal="right"/>
    </xf>
    <xf numFmtId="0" fontId="48" fillId="17" borderId="16" xfId="0" applyFont="1" applyFill="1" applyBorder="1" applyAlignment="1">
      <alignment horizontal="center" vertical="center" wrapText="1"/>
    </xf>
    <xf numFmtId="0" fontId="48" fillId="17" borderId="35" xfId="0" applyFont="1" applyFill="1" applyBorder="1" applyAlignment="1">
      <alignment horizontal="center" vertical="center" wrapText="1"/>
    </xf>
    <xf numFmtId="0" fontId="48" fillId="17" borderId="0" xfId="0" applyFont="1" applyFill="1" applyBorder="1" applyAlignment="1">
      <alignment horizontal="center" vertical="center" wrapText="1"/>
    </xf>
    <xf numFmtId="0" fontId="48" fillId="17" borderId="37" xfId="0" applyFont="1" applyFill="1" applyBorder="1" applyAlignment="1">
      <alignment horizontal="center" vertical="center" wrapText="1"/>
    </xf>
    <xf numFmtId="0" fontId="0" fillId="0" borderId="0" xfId="0" applyFill="1" applyAlignment="1">
      <alignment horizontal="center"/>
    </xf>
    <xf numFmtId="0" fontId="51" fillId="0" borderId="0" xfId="0" applyFont="1" applyAlignment="1">
      <alignment horizontal="left" vertical="top" wrapText="1"/>
    </xf>
    <xf numFmtId="0" fontId="0" fillId="0" borderId="12" xfId="0" applyFont="1" applyBorder="1" applyAlignment="1">
      <alignment horizontal="right" vertical="center" wrapText="1"/>
    </xf>
    <xf numFmtId="0" fontId="0" fillId="0" borderId="0" xfId="0" applyFont="1" applyAlignment="1">
      <alignment horizontal="right" vertical="center" wrapText="1"/>
    </xf>
    <xf numFmtId="0" fontId="45" fillId="0" borderId="142" xfId="28166" applyFont="1" applyBorder="1" applyAlignment="1">
      <alignment horizontal="left" vertical="center" wrapText="1" indent="1"/>
    </xf>
    <xf numFmtId="0" fontId="45" fillId="0" borderId="2" xfId="28166" applyFont="1" applyBorder="1" applyAlignment="1">
      <alignment horizontal="left" vertical="center" wrapText="1" indent="1"/>
    </xf>
    <xf numFmtId="0" fontId="45" fillId="0" borderId="138" xfId="28166" applyFont="1" applyBorder="1" applyAlignment="1">
      <alignment horizontal="left" vertical="center" wrapText="1" indent="1"/>
    </xf>
    <xf numFmtId="0" fontId="45" fillId="0" borderId="143" xfId="28166" applyFont="1" applyBorder="1" applyAlignment="1">
      <alignment horizontal="left" vertical="center" wrapText="1" indent="1"/>
    </xf>
    <xf numFmtId="0" fontId="11" fillId="17" borderId="134" xfId="0" applyFont="1" applyFill="1" applyBorder="1" applyAlignment="1">
      <alignment horizontal="center" vertical="center" wrapText="1"/>
    </xf>
    <xf numFmtId="0" fontId="11" fillId="17" borderId="141" xfId="0" applyFont="1" applyFill="1" applyBorder="1" applyAlignment="1">
      <alignment horizontal="center" vertical="center" wrapText="1"/>
    </xf>
    <xf numFmtId="0" fontId="29" fillId="0" borderId="136" xfId="28166" applyFont="1" applyBorder="1" applyAlignment="1">
      <alignment horizontal="left" vertical="center" wrapText="1"/>
    </xf>
    <xf numFmtId="0" fontId="29" fillId="0" borderId="129" xfId="28166" applyFont="1" applyBorder="1" applyAlignment="1">
      <alignment horizontal="left" vertical="center" wrapText="1"/>
    </xf>
    <xf numFmtId="0" fontId="15" fillId="0" borderId="144" xfId="28166" applyFont="1" applyBorder="1" applyAlignment="1">
      <alignment horizontal="left" vertical="center" wrapText="1"/>
    </xf>
    <xf numFmtId="0" fontId="15" fillId="0" borderId="132" xfId="28166" applyFont="1" applyBorder="1" applyAlignment="1">
      <alignment horizontal="left" vertical="center" wrapText="1"/>
    </xf>
    <xf numFmtId="0" fontId="15" fillId="0" borderId="142" xfId="28166" applyFont="1" applyBorder="1" applyAlignment="1">
      <alignment horizontal="left" vertical="center" wrapText="1"/>
    </xf>
    <xf numFmtId="0" fontId="15" fillId="0" borderId="2" xfId="28166" applyFont="1" applyBorder="1" applyAlignment="1">
      <alignment horizontal="left" vertical="center" wrapText="1"/>
    </xf>
    <xf numFmtId="14" fontId="170" fillId="0" borderId="0" xfId="60" applyNumberFormat="1" applyFont="1" applyAlignment="1">
      <alignment horizontal="center" vertical="center" wrapText="1"/>
    </xf>
    <xf numFmtId="14" fontId="170" fillId="0" borderId="122" xfId="60" applyNumberFormat="1" applyFont="1" applyBorder="1" applyAlignment="1">
      <alignment horizontal="center" vertical="center" wrapText="1"/>
    </xf>
    <xf numFmtId="49" fontId="20" fillId="17" borderId="128" xfId="60" applyNumberFormat="1" applyFont="1" applyFill="1" applyBorder="1" applyAlignment="1">
      <alignment horizontal="center" vertical="center" wrapText="1"/>
    </xf>
    <xf numFmtId="49" fontId="20" fillId="17" borderId="129" xfId="60" applyNumberFormat="1" applyFont="1" applyFill="1" applyBorder="1" applyAlignment="1">
      <alignment horizontal="center" vertical="center" wrapText="1"/>
    </xf>
    <xf numFmtId="49" fontId="20" fillId="17" borderId="130" xfId="60" applyNumberFormat="1" applyFont="1" applyFill="1" applyBorder="1" applyAlignment="1">
      <alignment horizontal="center" vertical="center" wrapText="1"/>
    </xf>
    <xf numFmtId="49" fontId="20" fillId="17" borderId="131" xfId="60" applyNumberFormat="1" applyFont="1" applyFill="1" applyBorder="1" applyAlignment="1">
      <alignment horizontal="center" vertical="center" wrapText="1"/>
    </xf>
    <xf numFmtId="0" fontId="11" fillId="17" borderId="127" xfId="28166" applyFont="1" applyFill="1" applyBorder="1" applyAlignment="1">
      <alignment horizontal="center" vertical="center" wrapText="1"/>
    </xf>
    <xf numFmtId="49" fontId="11" fillId="17" borderId="123" xfId="60" applyNumberFormat="1" applyFont="1" applyFill="1" applyBorder="1" applyAlignment="1">
      <alignment horizontal="center" vertical="center" wrapText="1"/>
    </xf>
    <xf numFmtId="49" fontId="11" fillId="17" borderId="127" xfId="60" applyNumberFormat="1" applyFont="1" applyFill="1" applyBorder="1" applyAlignment="1">
      <alignment horizontal="center" vertical="center" wrapText="1"/>
    </xf>
    <xf numFmtId="0" fontId="11" fillId="17" borderId="132" xfId="0" applyFont="1" applyFill="1" applyBorder="1" applyAlignment="1">
      <alignment horizontal="center" vertical="center" wrapText="1"/>
    </xf>
    <xf numFmtId="0" fontId="11" fillId="17" borderId="139" xfId="0" applyFont="1" applyFill="1" applyBorder="1" applyAlignment="1">
      <alignment horizontal="center" vertical="center" wrapText="1"/>
    </xf>
    <xf numFmtId="0" fontId="11" fillId="17" borderId="133" xfId="0" applyFont="1" applyFill="1" applyBorder="1" applyAlignment="1">
      <alignment horizontal="center" vertical="center" wrapText="1"/>
    </xf>
    <xf numFmtId="0" fontId="11" fillId="17" borderId="140" xfId="0" applyFont="1" applyFill="1" applyBorder="1" applyAlignment="1">
      <alignment horizontal="center" vertical="center" wrapText="1"/>
    </xf>
    <xf numFmtId="0" fontId="11" fillId="17" borderId="123" xfId="28165" applyFont="1" applyFill="1" applyBorder="1" applyAlignment="1">
      <alignment horizontal="center" vertical="center" wrapText="1"/>
    </xf>
    <xf numFmtId="0" fontId="11" fillId="17" borderId="127" xfId="28165" applyFont="1" applyFill="1" applyBorder="1" applyAlignment="1">
      <alignment horizontal="center" vertical="center"/>
    </xf>
    <xf numFmtId="0" fontId="11" fillId="17" borderId="123" xfId="28165" applyFont="1" applyFill="1" applyBorder="1" applyAlignment="1">
      <alignment horizontal="center" vertical="center"/>
    </xf>
    <xf numFmtId="14" fontId="171" fillId="0" borderId="122" xfId="8689" applyNumberFormat="1" applyFont="1" applyBorder="1" applyAlignment="1">
      <alignment horizontal="center" vertical="center" wrapText="1"/>
    </xf>
    <xf numFmtId="0" fontId="20" fillId="17" borderId="123" xfId="60" applyFont="1" applyFill="1" applyBorder="1" applyAlignment="1">
      <alignment horizontal="center" vertical="center" wrapText="1"/>
    </xf>
    <xf numFmtId="0" fontId="20" fillId="17" borderId="127" xfId="60" applyFont="1" applyFill="1" applyBorder="1" applyAlignment="1">
      <alignment horizontal="center" vertical="center" wrapText="1"/>
    </xf>
    <xf numFmtId="0" fontId="20" fillId="17" borderId="124" xfId="28165" applyFont="1" applyFill="1" applyBorder="1" applyAlignment="1">
      <alignment horizontal="center" vertical="center"/>
    </xf>
    <xf numFmtId="0" fontId="20" fillId="17" borderId="125" xfId="28165" applyFont="1" applyFill="1" applyBorder="1" applyAlignment="1">
      <alignment horizontal="center" vertical="center"/>
    </xf>
    <xf numFmtId="0" fontId="20" fillId="17" borderId="126" xfId="28165" applyFont="1" applyFill="1" applyBorder="1" applyAlignment="1">
      <alignment horizontal="center" vertical="center"/>
    </xf>
    <xf numFmtId="0" fontId="11" fillId="17" borderId="127" xfId="28165" applyFont="1" applyFill="1" applyBorder="1" applyAlignment="1">
      <alignment horizontal="center" vertical="center" wrapText="1"/>
    </xf>
    <xf numFmtId="0" fontId="20" fillId="17" borderId="120" xfId="28165" applyFont="1" applyFill="1" applyBorder="1" applyAlignment="1">
      <alignment horizontal="center" vertical="center"/>
    </xf>
    <xf numFmtId="0" fontId="172" fillId="17" borderId="6" xfId="28165" applyFont="1" applyFill="1" applyBorder="1" applyAlignment="1">
      <alignment horizontal="center" vertical="center"/>
    </xf>
    <xf numFmtId="0" fontId="172" fillId="17" borderId="121" xfId="28165" applyFont="1" applyFill="1" applyBorder="1" applyAlignment="1">
      <alignment horizontal="center" vertical="center"/>
    </xf>
    <xf numFmtId="0" fontId="20" fillId="17" borderId="124" xfId="8689" applyFont="1" applyFill="1" applyBorder="1" applyAlignment="1">
      <alignment horizontal="center" vertical="center" wrapText="1"/>
    </xf>
    <xf numFmtId="0" fontId="20" fillId="17" borderId="126" xfId="8689" applyFont="1" applyFill="1" applyBorder="1" applyAlignment="1">
      <alignment horizontal="center" vertical="center" wrapText="1"/>
    </xf>
  </cellXfs>
  <cellStyles count="28167">
    <cellStyle name="_ENG Tabel4180_0803_CSOB SR GROUP" xfId="68" xr:uid="{5E8D89EE-0999-4C1F-9244-7ED7A6B64AB7}"/>
    <cellStyle name="˙˙˙" xfId="69" xr:uid="{6AA9052D-7E7B-420E-8FAA-B3D859154998}"/>
    <cellStyle name="=D:\WINNT\SYSTEM32\COMMAND.COM" xfId="3302" xr:uid="{F21E7E82-C466-4412-8D41-DDF1810B2A6F}"/>
    <cellStyle name="20 % - zvýraznenie1" xfId="70" xr:uid="{EF6912A3-33B6-4ADC-8D3F-1435CB078092}"/>
    <cellStyle name="20 % - zvýraznenie2" xfId="71" xr:uid="{CEF47B80-2714-4990-8BFD-DBEE4C73C05B}"/>
    <cellStyle name="20 % - zvýraznenie3" xfId="72" xr:uid="{695FCC97-F66A-4EDF-9A56-BC93738D8380}"/>
    <cellStyle name="20 % - zvýraznenie4" xfId="73" xr:uid="{04FD9231-EDBA-4949-843C-0D8199124478}"/>
    <cellStyle name="20 % - zvýraznenie5" xfId="74" xr:uid="{05FCD1E0-E83E-4EE4-877B-C7DB8893A3B5}"/>
    <cellStyle name="20 % - zvýraznenie6" xfId="75" xr:uid="{F25F9E31-7844-43C2-924E-1F9F5F9858DD}"/>
    <cellStyle name="20% - 1. jelöl?szín" xfId="8578" xr:uid="{EA703617-A4CF-4BFA-9975-C84FCEA3771F}"/>
    <cellStyle name="20% - 1. jelöl?szín 2" xfId="8579" xr:uid="{323F8694-02C3-4BF7-9754-8C35BB1A1B9B}"/>
    <cellStyle name="20% - 1. jelöl?szín_20130128_ITS on reporting_Annex I_CA" xfId="8580" xr:uid="{8C810DA7-B987-4C99-925E-C95CF520A31D}"/>
    <cellStyle name="20% - 1. jelölőszín" xfId="8385" xr:uid="{B6ECA98E-6A48-49AD-B368-BD50004E6C9D}"/>
    <cellStyle name="20% - 1. jelölőszín 2" xfId="8386" xr:uid="{D3F27932-959B-44D7-86C6-ED1ADD5B8FDA}"/>
    <cellStyle name="20% - 1. jelölőszín_20130128_ITS on reporting_Annex I_CA" xfId="8387" xr:uid="{8A02B51D-3FDD-4F88-8FC2-542958CEA79C}"/>
    <cellStyle name="20% - 2. jelöl?szín" xfId="8581" xr:uid="{8FF24A89-D4A1-4CB3-B5D4-83A65D8DBFDD}"/>
    <cellStyle name="20% - 2. jelöl?szín 2" xfId="8582" xr:uid="{5D62B9B2-8753-4CB1-B3C5-DFA3CD7CD403}"/>
    <cellStyle name="20% - 2. jelöl?szín_20130128_ITS on reporting_Annex I_CA" xfId="8583" xr:uid="{8E1D9D2B-035E-4F94-AE46-62A297ADEE6E}"/>
    <cellStyle name="20% - 2. jelölőszín" xfId="8388" xr:uid="{B07632B4-52C3-49A4-A9D0-0C34C5D6A8AF}"/>
    <cellStyle name="20% - 2. jelölőszín 2" xfId="8389" xr:uid="{88FF05F1-D912-458B-B69F-387157C6E20F}"/>
    <cellStyle name="20% - 2. jelölőszín_20130128_ITS on reporting_Annex I_CA" xfId="8390" xr:uid="{F27BAC76-21BF-4DCB-8699-218E6E16CA4E}"/>
    <cellStyle name="20% - 3. jelöl?szín" xfId="8584" xr:uid="{594E64A5-7FBB-4857-B8C8-B6F4953DF7C3}"/>
    <cellStyle name="20% - 3. jelöl?szín 2" xfId="8585" xr:uid="{3A38757D-F49D-4457-B612-50E8346F8694}"/>
    <cellStyle name="20% - 3. jelöl?szín_20130128_ITS on reporting_Annex I_CA" xfId="8586" xr:uid="{4EC9E103-3242-4747-BA03-047BE4D21F99}"/>
    <cellStyle name="20% - 3. jelölőszín" xfId="8391" xr:uid="{F96AAC68-5139-4A1A-BE08-34CB5FC27D2B}"/>
    <cellStyle name="20% - 3. jelölőszín 2" xfId="8392" xr:uid="{CC0A2C37-E3E7-4F2E-838E-F9C7F81BDA21}"/>
    <cellStyle name="20% - 3. jelölőszín_20130128_ITS on reporting_Annex I_CA" xfId="8393" xr:uid="{F8D1FB94-8849-4345-93B3-104EDB0F1FD8}"/>
    <cellStyle name="20% - 4. jelöl?szín" xfId="8587" xr:uid="{723F6A97-8BB3-4041-9892-E02AE51DA8F6}"/>
    <cellStyle name="20% - 4. jelöl?szín 2" xfId="8588" xr:uid="{EFECB067-A2E7-45BF-89BC-1A4BBB65501C}"/>
    <cellStyle name="20% - 4. jelöl?szín_20130128_ITS on reporting_Annex I_CA" xfId="8589" xr:uid="{1EC89ECB-079B-4978-B3F8-E98B028DD9A2}"/>
    <cellStyle name="20% - 4. jelölőszín" xfId="8394" xr:uid="{EBA7AA2D-6A26-4B2A-B977-47787AE7DD06}"/>
    <cellStyle name="20% - 4. jelölőszín 2" xfId="8395" xr:uid="{632EB43C-C79B-4CE1-8C83-5A3877FD5475}"/>
    <cellStyle name="20% - 4. jelölőszín_20130128_ITS on reporting_Annex I_CA" xfId="8396" xr:uid="{7CA837ED-5C47-4A5A-892C-8ED518DF7F80}"/>
    <cellStyle name="20% - 5. jelöl?szín" xfId="8590" xr:uid="{F6AE98AE-6AD9-4E7D-91DE-5CE127C1D7CD}"/>
    <cellStyle name="20% - 5. jelöl?szín 2" xfId="8591" xr:uid="{A9602AD5-DCF4-42C7-8D8F-F11EE494645E}"/>
    <cellStyle name="20% - 5. jelöl?szín_20130128_ITS on reporting_Annex I_CA" xfId="8592" xr:uid="{2A35EDBA-21D3-4CAF-84FF-CB3AF514DFF7}"/>
    <cellStyle name="20% - 5. jelölőszín" xfId="8397" xr:uid="{93033B18-BBA2-41CA-A106-F2A40058607B}"/>
    <cellStyle name="20% - 5. jelölőszín 2" xfId="8398" xr:uid="{5615367D-D7B5-48E6-AB48-04E660E149E5}"/>
    <cellStyle name="20% - 5. jelölőszín_20130128_ITS on reporting_Annex I_CA" xfId="8399" xr:uid="{E06E93A7-FD1F-497B-A7FC-406A383FB674}"/>
    <cellStyle name="20% - 6. jelöl?szín" xfId="8593" xr:uid="{5F3814B4-0C83-4F4D-8821-C5F64147AD38}"/>
    <cellStyle name="20% - 6. jelöl?szín 2" xfId="8594" xr:uid="{D6A5667E-900B-4066-A6D2-0057FF0B8A45}"/>
    <cellStyle name="20% - 6. jelöl?szín_20130128_ITS on reporting_Annex I_CA" xfId="8595" xr:uid="{3038ED86-2AC6-4A3A-AE33-BAD1D7E9B22B}"/>
    <cellStyle name="20% - 6. jelölőszín" xfId="8400" xr:uid="{A897CD26-8BF2-4B9B-B971-858FBCE01D5A}"/>
    <cellStyle name="20% - 6. jelölőszín 2" xfId="8401" xr:uid="{0B107BCE-EEED-45A0-9A00-5039C4FC9701}"/>
    <cellStyle name="20% - 6. jelölőszín_20130128_ITS on reporting_Annex I_CA" xfId="8402" xr:uid="{C2BA024D-6F8D-4CBF-B8B0-1EBC9ACF1B4D}"/>
    <cellStyle name="20% - Accent1 2" xfId="3339" xr:uid="{61A8F348-252D-45C0-BBF7-5EAB76069ECA}"/>
    <cellStyle name="20% - Accent1 2 2" xfId="8403" xr:uid="{AF19AA7B-36AB-4963-8091-1CAFB4201E5B}"/>
    <cellStyle name="20% - Accent1 3" xfId="4359" xr:uid="{A0199947-36A0-44F2-9207-10A891E1895F}"/>
    <cellStyle name="20% - Accent2 2" xfId="4354" xr:uid="{C3D5899A-7DE0-4B86-8DEB-3961DB073288}"/>
    <cellStyle name="20% - Accent2 2 2" xfId="8404" xr:uid="{060D8F10-FC48-47F2-B9FE-5E309A013843}"/>
    <cellStyle name="20% - Accent2 3" xfId="4189" xr:uid="{68D09CAA-1823-4137-AC48-F19E166B9B00}"/>
    <cellStyle name="20% - Accent3 2" xfId="4175" xr:uid="{4923827B-F65A-4A6F-8BCB-76F0D5B755CB}"/>
    <cellStyle name="20% - Accent3 2 2" xfId="8405" xr:uid="{3BDF4FA4-221A-457C-8C08-829F48CDCCF3}"/>
    <cellStyle name="20% - Accent3 3" xfId="3629" xr:uid="{1BABECDF-F278-4FFD-80A3-D82A34FB6556}"/>
    <cellStyle name="20% - Accent4 2" xfId="3424" xr:uid="{9DADE244-0D16-4BF9-90C7-7409A80749B9}"/>
    <cellStyle name="20% - Accent4 2 2" xfId="8406" xr:uid="{A11B1321-D967-41D2-A20B-A3DDDFA9E50E}"/>
    <cellStyle name="20% - Accent4 3" xfId="4394" xr:uid="{9F5D6C43-823C-4C65-ADDB-051E95F0CD85}"/>
    <cellStyle name="20% - Accent5 2" xfId="4346" xr:uid="{67A4F01E-110C-44A3-BE04-5EF8F3B7AB74}"/>
    <cellStyle name="20% - Accent5 2 2" xfId="8407" xr:uid="{4FEF95A4-29E9-4A99-A3B1-66AB122FCBB1}"/>
    <cellStyle name="20% - Accent5 3" xfId="4281" xr:uid="{D4614991-DCA2-437F-80C2-90EB27E06C7F}"/>
    <cellStyle name="20% - Accent6 2" xfId="4205" xr:uid="{BB51311F-729F-473E-A0C5-2D5676E2F137}"/>
    <cellStyle name="20% - Accent6 2 2" xfId="8408" xr:uid="{1B0B23CB-F6DA-4EE7-938D-1ABF93083BC6}"/>
    <cellStyle name="20% - Accent6 3" xfId="4371" xr:uid="{7E9C286D-6726-4FF8-ADEB-7786325233EF}"/>
    <cellStyle name="20% - Énfasis1" xfId="8409" xr:uid="{7BD952EA-4810-400C-A022-201D3EC3A21E}"/>
    <cellStyle name="20% - Énfasis2" xfId="8410" xr:uid="{587B5A12-2DAF-4BAE-9A18-7074042F981E}"/>
    <cellStyle name="20% - Énfasis3" xfId="8411" xr:uid="{11369EA4-E81E-4D1C-BCAD-6F8E9107FD38}"/>
    <cellStyle name="20% - Énfasis4" xfId="8412" xr:uid="{8DD1CE81-781B-4F69-8821-9D62DC096B20}"/>
    <cellStyle name="20% - Énfasis5" xfId="8413" xr:uid="{56B97FC7-B23D-4FB2-943F-8B8117C29B97}"/>
    <cellStyle name="20% - Énfasis6" xfId="8414" xr:uid="{5FCBFC46-21F0-478E-83E7-B9D826A7BC05}"/>
    <cellStyle name="40 % - zvýraznenie1" xfId="76" xr:uid="{BE267353-301E-43D8-8F78-9D58D04EF447}"/>
    <cellStyle name="40 % - zvýraznenie2" xfId="77" xr:uid="{5636FEA5-BCC9-4C2D-AE57-F6754D9F7395}"/>
    <cellStyle name="40 % - zvýraznenie3" xfId="78" xr:uid="{42872499-0433-436C-AF54-1CDEF39E1E7B}"/>
    <cellStyle name="40 % - zvýraznenie4" xfId="79" xr:uid="{86F904A0-522C-4104-91AC-BEBDF9B0CAC6}"/>
    <cellStyle name="40 % - zvýraznenie5" xfId="80" xr:uid="{0DE374E8-8CE3-43D8-A088-1C61825DC3A9}"/>
    <cellStyle name="40 % - zvýraznenie6" xfId="81" xr:uid="{53EC56C8-3E63-4ECC-8B89-52EF21BF6645}"/>
    <cellStyle name="40% - 1. jelöl?szín" xfId="8596" xr:uid="{94E29B98-8266-4519-822E-FEA711913AB7}"/>
    <cellStyle name="40% - 1. jelöl?szín 2" xfId="8597" xr:uid="{76404AFA-9071-453A-928D-234FA77DBB73}"/>
    <cellStyle name="40% - 1. jelöl?szín_20130128_ITS on reporting_Annex I_CA" xfId="8598" xr:uid="{127B97BD-5DE9-49C4-BC3D-2159F9D99F85}"/>
    <cellStyle name="40% - 1. jelölőszín" xfId="8415" xr:uid="{F60C51EE-65D1-4BC7-B8B8-E8D6DB08B4C7}"/>
    <cellStyle name="40% - 1. jelölőszín 2" xfId="8416" xr:uid="{9809B912-DC8D-4874-A6A5-345BA7BA8508}"/>
    <cellStyle name="40% - 1. jelölőszín_20130128_ITS on reporting_Annex I_CA" xfId="8417" xr:uid="{4BFA9152-A022-4FD3-AF69-2E6878F5AA07}"/>
    <cellStyle name="40% - 2. jelöl?szín" xfId="8599" xr:uid="{D782156A-40A9-4517-B763-29E20A159B66}"/>
    <cellStyle name="40% - 2. jelöl?szín 2" xfId="8600" xr:uid="{17B30DF3-4BB8-4831-81A8-233DF5DE286C}"/>
    <cellStyle name="40% - 2. jelöl?szín_20130128_ITS on reporting_Annex I_CA" xfId="8601" xr:uid="{61FFEEC3-DDB4-4C31-B5F4-F0D7567A7066}"/>
    <cellStyle name="40% - 2. jelölőszín" xfId="8418" xr:uid="{D6F66493-B7CA-4DD7-B993-1B01A26047CF}"/>
    <cellStyle name="40% - 2. jelölőszín 2" xfId="8419" xr:uid="{641A9E98-A8CA-4320-8F6A-E89E44224ACC}"/>
    <cellStyle name="40% - 2. jelölőszín_20130128_ITS on reporting_Annex I_CA" xfId="8420" xr:uid="{8005B5DB-B8A8-4FB5-AC0C-255BD4335E90}"/>
    <cellStyle name="40% - 3. jelöl?szín" xfId="8602" xr:uid="{8F87F408-5683-47F9-869B-6057C78E33FF}"/>
    <cellStyle name="40% - 3. jelöl?szín 2" xfId="8603" xr:uid="{4F247BC6-ACC8-47F9-AA63-21DD8D9A1B9A}"/>
    <cellStyle name="40% - 3. jelöl?szín_20130128_ITS on reporting_Annex I_CA" xfId="8604" xr:uid="{F477B7D7-94E0-488C-99B7-A16A8E3FC808}"/>
    <cellStyle name="40% - 3. jelölőszín" xfId="8421" xr:uid="{90494458-F20A-4AA4-A9DC-E05B2386F32C}"/>
    <cellStyle name="40% - 3. jelölőszín 2" xfId="8422" xr:uid="{AC8C2F6E-E244-418D-8D4E-E5CB9B62E10B}"/>
    <cellStyle name="40% - 3. jelölőszín_20130128_ITS on reporting_Annex I_CA" xfId="8423" xr:uid="{8E58DE5B-DACB-45BA-AB61-54D28CA5766F}"/>
    <cellStyle name="40% - 4. jelöl?szín" xfId="8605" xr:uid="{31BDB3E2-390C-49F2-A919-EB9067E68DD3}"/>
    <cellStyle name="40% - 4. jelöl?szín 2" xfId="8606" xr:uid="{5C0EF1F8-6FCB-43AC-896F-E6D7825E8EF4}"/>
    <cellStyle name="40% - 4. jelöl?szín_20130128_ITS on reporting_Annex I_CA" xfId="8607" xr:uid="{B055B59C-A4E2-4979-9C04-BB0D2A50730B}"/>
    <cellStyle name="40% - 4. jelölőszín" xfId="8424" xr:uid="{A33F3155-BA13-4FA2-8EE9-74C40203BB8A}"/>
    <cellStyle name="40% - 4. jelölőszín 2" xfId="8425" xr:uid="{75C6A355-76AD-4BE3-8CE3-9F0F84E812FB}"/>
    <cellStyle name="40% - 4. jelölőszín_20130128_ITS on reporting_Annex I_CA" xfId="8426" xr:uid="{415493D6-A634-4270-AA2A-139B5AF0B0EA}"/>
    <cellStyle name="40% - 5. jelöl?szín" xfId="8608" xr:uid="{161D8905-9C43-4330-9515-787116DCA12F}"/>
    <cellStyle name="40% - 5. jelöl?szín 2" xfId="8609" xr:uid="{FE2B9ED3-1F73-4C3B-8C45-4573F6A3D097}"/>
    <cellStyle name="40% - 5. jelöl?szín_20130128_ITS on reporting_Annex I_CA" xfId="8610" xr:uid="{9EBE883A-0D41-46A4-A994-D5047A4BDC9C}"/>
    <cellStyle name="40% - 5. jelölőszín" xfId="8427" xr:uid="{FC68B80E-FDA8-4447-B436-D5FF11CB5726}"/>
    <cellStyle name="40% - 5. jelölőszín 2" xfId="8428" xr:uid="{06B36180-ADD5-41C0-B4F5-F94355C946F5}"/>
    <cellStyle name="40% - 5. jelölőszín_20130128_ITS on reporting_Annex I_CA" xfId="8429" xr:uid="{CBA21424-9DA0-46EF-A509-61F735D45E4A}"/>
    <cellStyle name="40% - 6. jelöl?szín" xfId="8611" xr:uid="{C7E04EBF-04D7-405B-AD8D-8E5C8A67138C}"/>
    <cellStyle name="40% - 6. jelöl?szín 2" xfId="8612" xr:uid="{535E0207-2534-4D36-87AF-EA26D08DDB50}"/>
    <cellStyle name="40% - 6. jelöl?szín_20130128_ITS on reporting_Annex I_CA" xfId="8613" xr:uid="{48D3491A-D7B8-4A41-AB71-C380218732DF}"/>
    <cellStyle name="40% - 6. jelölőszín" xfId="8430" xr:uid="{65242F97-7EF6-49B8-A695-8BD74BCD3B86}"/>
    <cellStyle name="40% - 6. jelölőszín 2" xfId="8431" xr:uid="{B49B83D0-84DE-4C77-9462-7388D61ED438}"/>
    <cellStyle name="40% - 6. jelölőszín_20130128_ITS on reporting_Annex I_CA" xfId="8432" xr:uid="{FC7101F8-747D-4730-A6B6-969FEE43EDAC}"/>
    <cellStyle name="40% - Accent1 2" xfId="4187" xr:uid="{0B8536CB-4AC7-4DE7-9A50-FB141866A4CC}"/>
    <cellStyle name="40% - Accent1 2 2" xfId="8433" xr:uid="{4D41C946-D6FB-4C7E-890A-372FE8EF2296}"/>
    <cellStyle name="40% - Accent1 3" xfId="4214" xr:uid="{01E3C1D8-D4F3-46DB-ABCF-EB66F9DE0587}"/>
    <cellStyle name="40% - Accent2 2" xfId="4282" xr:uid="{B971F314-7A1F-4E65-9405-197EDB843763}"/>
    <cellStyle name="40% - Accent2 2 2" xfId="8434" xr:uid="{2B596921-AE82-492B-8D99-CE09F5A27C0A}"/>
    <cellStyle name="40% - Accent2 3" xfId="4155" xr:uid="{1F344E16-8953-4E1C-BD8A-D60104DABFDA}"/>
    <cellStyle name="40% - Accent3 2" xfId="4296" xr:uid="{884E298D-EFD6-4BDE-A973-8696CCA54FFF}"/>
    <cellStyle name="40% - Accent3 2 2" xfId="8435" xr:uid="{44A00F21-A8AA-4EA7-B31C-DD4E06A7EDE1}"/>
    <cellStyle name="40% - Accent3 3" xfId="4316" xr:uid="{1DEA5732-B55F-4AEB-937F-43951D56343D}"/>
    <cellStyle name="40% - Accent4 2" xfId="4240" xr:uid="{AED6F81F-3CC6-41F9-A740-7AA5A3A8B0B7}"/>
    <cellStyle name="40% - Accent4 2 2" xfId="8436" xr:uid="{EDB1301E-B80C-46E9-9411-AFF719104AE2}"/>
    <cellStyle name="40% - Accent4 3" xfId="4374" xr:uid="{F748169E-4EB3-4B28-BF2B-CB9AB8D08F4F}"/>
    <cellStyle name="40% - Accent5 2" xfId="4363" xr:uid="{C515FF8B-7A84-4AF5-AB66-5DE29EA49157}"/>
    <cellStyle name="40% - Accent5 2 2" xfId="8437" xr:uid="{3548B2C4-B724-4319-8168-0E416CDCBC6C}"/>
    <cellStyle name="40% - Accent5 3" xfId="4332" xr:uid="{D173C3FE-659C-4A9D-A916-4C2B3EB8E9F0}"/>
    <cellStyle name="40% - Accent6 2" xfId="4195" xr:uid="{CD98473C-B11A-424A-AEA7-D975BECA0967}"/>
    <cellStyle name="40% - Accent6 2 2" xfId="8438" xr:uid="{6321C774-07DA-4F1F-A5D4-5BD2E7EE6B97}"/>
    <cellStyle name="40% - Accent6 3" xfId="4190" xr:uid="{494399DF-03B6-4931-ABC6-DF1356182C30}"/>
    <cellStyle name="40% - Énfasis1" xfId="8439" xr:uid="{FF3024B4-784B-4CE7-B500-1EF29A7A2DC2}"/>
    <cellStyle name="40% - Énfasis2" xfId="8440" xr:uid="{DA237C3F-4203-4433-8B35-3D3B67C6862D}"/>
    <cellStyle name="40% - Énfasis3" xfId="8441" xr:uid="{CA15D72E-3CC5-47F3-ABF7-E9E6F283814D}"/>
    <cellStyle name="40% - Énfasis4" xfId="8442" xr:uid="{5472CCF0-05E5-4EDC-8EC5-6B442CB2254C}"/>
    <cellStyle name="40% - Énfasis5" xfId="8443" xr:uid="{52585CF9-499D-4079-9C21-8FE96635DE45}"/>
    <cellStyle name="40% - Énfasis6" xfId="8444" xr:uid="{618BB332-7552-404D-86F4-32639280A3C6}"/>
    <cellStyle name="60 % - zvýraznenie1" xfId="82" xr:uid="{802CEDD8-CD05-4CA0-AEAF-E76B4364E732}"/>
    <cellStyle name="60 % - zvýraznenie2" xfId="83" xr:uid="{65A22417-CB9A-44A9-BAC8-E9D63D29D298}"/>
    <cellStyle name="60 % - zvýraznenie3" xfId="84" xr:uid="{9594B8D2-B97E-450C-BE44-85E0AC218090}"/>
    <cellStyle name="60 % - zvýraznenie4" xfId="85" xr:uid="{871D4DBD-F776-4349-95EA-A4735F736643}"/>
    <cellStyle name="60 % - zvýraznenie5" xfId="86" xr:uid="{A0A052C7-BD61-4DDE-B040-B81329BE2371}"/>
    <cellStyle name="60 % - zvýraznenie6" xfId="87" xr:uid="{89F15CF6-2FAA-4E78-8C5D-E9E1A9F44ADE}"/>
    <cellStyle name="60% - 1. jelöl?szín" xfId="8614" xr:uid="{8A2441E2-19DC-49B6-9205-31C5A4EF4923}"/>
    <cellStyle name="60% - 1. jelölőszín" xfId="8445" xr:uid="{6FBC7ADF-DF37-4E8C-A63C-383B14181E82}"/>
    <cellStyle name="60% - 2. jelöl?szín" xfId="8615" xr:uid="{9385B2A3-2949-4896-9A2E-DF596E9A128F}"/>
    <cellStyle name="60% - 2. jelölőszín" xfId="8446" xr:uid="{BAAE9411-D21E-4186-950A-AD7F34071EA4}"/>
    <cellStyle name="60% - 3. jelöl?szín" xfId="8616" xr:uid="{382BEA33-05EF-407D-B9DC-7B9DC0A60805}"/>
    <cellStyle name="60% - 3. jelölőszín" xfId="8447" xr:uid="{2E14B24C-A87F-4323-8F99-42A60DCA8F50}"/>
    <cellStyle name="60% - 4. jelöl?szín" xfId="8617" xr:uid="{9532765A-4E11-40E7-867F-E589A12D4ED7}"/>
    <cellStyle name="60% - 4. jelölőszín" xfId="8448" xr:uid="{8E5B2773-42E7-428D-B3BE-95B44B9D1639}"/>
    <cellStyle name="60% - 5. jelöl?szín" xfId="8618" xr:uid="{0A76690A-A24A-446F-BBFF-537B93CD4433}"/>
    <cellStyle name="60% - 5. jelölőszín" xfId="8449" xr:uid="{9058534D-CFAF-44D4-BD6E-8E01B43E4136}"/>
    <cellStyle name="60% - 6. jelöl?szín" xfId="8619" xr:uid="{FDA75FAD-B5CD-4D8F-8110-C10F53C0E72E}"/>
    <cellStyle name="60% - 6. jelölőszín" xfId="8450" xr:uid="{2CE72369-A65F-4858-957C-16B67C001523}"/>
    <cellStyle name="60% - Accent1 2" xfId="4323" xr:uid="{FC21BAEE-A54D-4E5E-9AA5-ED245E99F0C3}"/>
    <cellStyle name="60% - Accent1 2 2" xfId="8451" xr:uid="{FCAAFCAC-2BAD-4930-AA81-26F8A6B6DFA6}"/>
    <cellStyle name="60% - Accent1 3" xfId="4178" xr:uid="{BF73F832-AD5C-4119-B7B1-EE8C8B720467}"/>
    <cellStyle name="60% - Accent2 2" xfId="4251" xr:uid="{4FC30A4A-0381-4911-B1D3-D9D7F0154076}"/>
    <cellStyle name="60% - Accent2 2 2" xfId="8452" xr:uid="{B834C4F4-0224-46D8-B098-7407E7D1AD6C}"/>
    <cellStyle name="60% - Accent2 3" xfId="4224" xr:uid="{B5C87DE9-66ED-4A27-A17C-2B2BB06E5811}"/>
    <cellStyle name="60% - Accent3 2" xfId="4146" xr:uid="{664164F8-C127-4868-80BB-EF1C24EB5366}"/>
    <cellStyle name="60% - Accent3 2 2" xfId="8453" xr:uid="{6E819C6A-ACA9-48A4-B4FF-9007F9536587}"/>
    <cellStyle name="60% - Accent3 3" xfId="4317" xr:uid="{AFF0A1DF-208A-4CB4-A02B-5E34A84DB016}"/>
    <cellStyle name="60% - Accent4 2" xfId="4383" xr:uid="{B5FD74B3-9883-428A-A62E-43BD6F413B72}"/>
    <cellStyle name="60% - Accent4 2 2" xfId="8454" xr:uid="{5DD24DBE-2B0C-4290-A8F8-C6EB1655054B}"/>
    <cellStyle name="60% - Accent4 3" xfId="4307" xr:uid="{193DED38-7CF1-498B-8E6A-CDF109D88036}"/>
    <cellStyle name="60% - Accent5 2" xfId="4278" xr:uid="{9A0B50ED-C29B-43E0-9145-BB888BA1629C}"/>
    <cellStyle name="60% - Accent5 2 2" xfId="8455" xr:uid="{1DB94F37-B986-4BCE-BD8A-56571063103A}"/>
    <cellStyle name="60% - Accent5 3" xfId="3332" xr:uid="{86A7F0A0-FBC3-47EC-A4D3-39C0C7908CB5}"/>
    <cellStyle name="60% - Accent6 2" xfId="4349" xr:uid="{233F6C08-76D1-44A8-8493-F207330FC879}"/>
    <cellStyle name="60% - Accent6 2 2" xfId="8456" xr:uid="{CF2D204C-0CE1-4638-B78E-C5CEDFE82CA8}"/>
    <cellStyle name="60% - Accent6 3" xfId="4387" xr:uid="{F2AB9BAA-BC97-44BE-A17D-5B08E8AA5BEC}"/>
    <cellStyle name="60% - Énfasis1" xfId="8457" xr:uid="{9FE670DE-C690-4722-99BB-806113FDA72A}"/>
    <cellStyle name="60% - Énfasis2" xfId="8458" xr:uid="{DBB066C5-A2CC-4E34-AE68-740C42465C92}"/>
    <cellStyle name="60% - Énfasis3" xfId="8459" xr:uid="{73E64372-E86E-4A4B-8741-91C9F416DC77}"/>
    <cellStyle name="60% - Énfasis4" xfId="8460" xr:uid="{F9CD43BC-2419-4ECF-AAF6-3BD2B04F2725}"/>
    <cellStyle name="60% - Énfasis5" xfId="8461" xr:uid="{0447556C-24BD-4446-9D97-3E03DA8791B4}"/>
    <cellStyle name="60% - Énfasis6" xfId="8462" xr:uid="{527BBBB7-D82B-4578-A527-DD5257BF7656}"/>
    <cellStyle name="Accent1 2" xfId="4270" xr:uid="{40329BB1-1703-405D-89F0-F7C674B717EF}"/>
    <cellStyle name="Accent1 2 2" xfId="8463" xr:uid="{C8232A49-5879-44D0-9545-D9AF8CE0A234}"/>
    <cellStyle name="Accent1 3" xfId="4252" xr:uid="{CF47A64B-D46A-41CE-BDA5-A80411E7AE24}"/>
    <cellStyle name="Accent2 2" xfId="3489" xr:uid="{F0F44483-C458-453B-8195-ACD562D1AE14}"/>
    <cellStyle name="Accent2 2 2" xfId="8464" xr:uid="{2FCC0571-A7DA-420E-9A77-CB9C15E5BB4A}"/>
    <cellStyle name="Accent2 3" xfId="4330" xr:uid="{AC0696F8-E33E-4809-8E7B-309D2C695EFC}"/>
    <cellStyle name="Accent3 2" xfId="4293" xr:uid="{E53AF5D6-3754-4F27-8860-0AE0A852E469}"/>
    <cellStyle name="Accent3 2 2" xfId="8465" xr:uid="{6C54F6FA-AE5C-466C-A368-F8C6AD67B247}"/>
    <cellStyle name="Accent3 3" xfId="4161" xr:uid="{F4490FFB-7B3B-42E6-A574-803F8A8DD8E0}"/>
    <cellStyle name="Accent4 2" xfId="4182" xr:uid="{A1E09F97-F7EC-4643-8FFF-1FAE8DBC553A}"/>
    <cellStyle name="Accent4 2 2" xfId="8466" xr:uid="{915C0A42-1885-4CC3-91E4-660861B1B561}"/>
    <cellStyle name="Accent4 3" xfId="4366" xr:uid="{975D3761-0282-4C79-AB03-DF00E249AB7F}"/>
    <cellStyle name="Accent5 2" xfId="4151" xr:uid="{4ADFB8DF-FD32-4B1E-A70C-5A6344D6B1B5}"/>
    <cellStyle name="Accent5 2 2" xfId="8467" xr:uid="{233BC05E-D0F1-4E70-96D8-2A082668379B}"/>
    <cellStyle name="Accent5 3" xfId="4186" xr:uid="{688C9FC2-3170-4E00-97D1-C9B86DCD9FF6}"/>
    <cellStyle name="Accent6 2" xfId="4327" xr:uid="{98D8FF46-C85C-4E84-86EE-950F33CEAA54}"/>
    <cellStyle name="Accent6 2 2" xfId="8468" xr:uid="{EE631E6D-A205-4C80-8154-638727738063}"/>
    <cellStyle name="Accent6 3" xfId="3335" xr:uid="{EDC1EE52-29D8-4AC3-9F1B-C3A22D71D32A}"/>
    <cellStyle name="AM_For_Lev1" xfId="18" xr:uid="{00000000-0005-0000-0000-000000000000}"/>
    <cellStyle name="Bad 2" xfId="4277" xr:uid="{E63120DE-E1F3-42F8-A18B-698549F5EF86}"/>
    <cellStyle name="Bad 2 2" xfId="8469" xr:uid="{8650D32B-E4A3-4072-8879-E9C4889984F7}"/>
    <cellStyle name="Bad 3" xfId="4238" xr:uid="{236706C2-9C43-41F3-89F1-56095967D562}"/>
    <cellStyle name="Bevitel" xfId="8470" xr:uid="{518A6DE2-3698-4516-84B8-C4922118FB94}"/>
    <cellStyle name="Bevitel 2" xfId="8377" xr:uid="{C0621BE6-2C0E-492E-A465-B58939FD1AEE}"/>
    <cellStyle name="Bevitel 2 2" xfId="18883" xr:uid="{603B062C-C7C7-4293-8963-AF10AD0AB70A}"/>
    <cellStyle name="Bevitel 2 3" xfId="21408" xr:uid="{5E0A56E4-7A17-4A8C-BB3C-3B8166FD9F99}"/>
    <cellStyle name="Bevitel 2 4" xfId="14970" xr:uid="{BCD23A14-2F51-4C0D-BD54-B5A6A4A9F0B2}"/>
    <cellStyle name="Bevitel 3" xfId="8680" xr:uid="{3F982989-34B2-4A5E-AD57-AB0824EC99B8}"/>
    <cellStyle name="Bevitel 3 2" xfId="19027" xr:uid="{F7F7E0E5-B969-464D-8CC3-4A633186B3EF}"/>
    <cellStyle name="Bevitel 3 3" xfId="18913" xr:uid="{0F1F0024-9DEE-462F-AC7A-325936D177AE}"/>
    <cellStyle name="Bevitel 3 4" xfId="21569" xr:uid="{36BA8685-C048-4256-B283-EEF88BF33F00}"/>
    <cellStyle name="Bevitel 4" xfId="8682" xr:uid="{829F3E53-FE42-4519-8545-1B5A801988AD}"/>
    <cellStyle name="Bevitel 4 2" xfId="19029" xr:uid="{631DA1AA-9892-4EE2-869E-985343DDE8B9}"/>
    <cellStyle name="Bevitel 4 3" xfId="18980" xr:uid="{96C0F603-B441-4F34-8BB5-13A90A5B5849}"/>
    <cellStyle name="Bevitel 4 4" xfId="16789" xr:uid="{5DD68E70-2044-4E20-9B70-39A75341CDB3}"/>
    <cellStyle name="Bevitel 5" xfId="8681" xr:uid="{3FDB5F2D-A67C-4CE3-84B3-AA9CFDE71329}"/>
    <cellStyle name="Bevitel 5 2" xfId="19028" xr:uid="{B04E519C-A897-4C5B-A190-8E380AF6A345}"/>
    <cellStyle name="Bevitel 5 3" xfId="18912" xr:uid="{6B22C885-4E26-43C3-BD67-785839A1595C}"/>
    <cellStyle name="Bevitel 5 4" xfId="16808" xr:uid="{2D9D58CE-8D02-4AD9-9C01-EE982D9DE7A2}"/>
    <cellStyle name="Bevitel 6" xfId="18933" xr:uid="{DF963718-8572-44B2-883E-60ACB796AD91}"/>
    <cellStyle name="Bevitel 7" xfId="21457" xr:uid="{8C348E68-86E9-49A0-B6B7-4ED61B92A78C}"/>
    <cellStyle name="Bevitel 8" xfId="24525" xr:uid="{1EF0ED9A-71B7-4D91-A142-693D07CA1524}"/>
    <cellStyle name="Border" xfId="19" xr:uid="{00000000-0005-0000-0000-000001000000}"/>
    <cellStyle name="Border 2" xfId="4204" xr:uid="{7BF46D24-B60E-49B0-947F-3F6972B518BD}"/>
    <cellStyle name="Border 3" xfId="948" xr:uid="{E982DCB4-9B6F-478A-BB40-348B306FC218}"/>
    <cellStyle name="Border_3.7.1 Ins results, overview" xfId="14292" xr:uid="{3FB662E4-0283-4645-98BE-078EC22B72BA}"/>
    <cellStyle name="Buena" xfId="8471" xr:uid="{7E0B52CE-F463-4AE3-8D21-D11BC25E6920}"/>
    <cellStyle name="Calculation 2" xfId="4288" xr:uid="{07214676-9C5D-4FED-9798-AB0E539F827B}"/>
    <cellStyle name="Calculation 2 2" xfId="8472" xr:uid="{E2FA3909-E8C8-497A-8889-7E3DA94F0FA8}"/>
    <cellStyle name="Calculation 2 2 2" xfId="18934" xr:uid="{ED97ECD9-3421-4EA4-8682-C6BDE18AB380}"/>
    <cellStyle name="Calculation 2 2 3" xfId="21030" xr:uid="{3659D9D6-0A6D-4A07-9966-6ADFB8BC6C61}"/>
    <cellStyle name="Calculation 2 2 4" xfId="24519" xr:uid="{B491DFD7-B1D9-443E-A1B2-925A83B11CA9}"/>
    <cellStyle name="Calculation 2 3" xfId="8382" xr:uid="{21103D3E-EF3E-486C-AEFB-F27DF2841217}"/>
    <cellStyle name="Calculation 2 3 2" xfId="18886" xr:uid="{EB5FB9C5-8772-42DF-BC8C-C3EB2C73C7C7}"/>
    <cellStyle name="Calculation 2 3 3" xfId="16764" xr:uid="{9E9B48E9-16FF-42DC-BD7D-672365664DA4}"/>
    <cellStyle name="Calculation 2 3 4" xfId="21549" xr:uid="{4A4652E9-931F-43AD-9FA3-5EC36594AAD9}"/>
    <cellStyle name="Calculation 2 4" xfId="8716" xr:uid="{78F6E726-B750-46E7-9C1C-C06F469ADF1E}"/>
    <cellStyle name="Calculation 2 4 2" xfId="19050" xr:uid="{2F03B9F0-B024-4ABC-A7CE-9BA79BBFB593}"/>
    <cellStyle name="Calculation 2 4 3" xfId="18902" xr:uid="{B5721DE7-DA09-4BC2-8A0C-F3835574EC83}"/>
    <cellStyle name="Calculation 2 4 4" xfId="25572" xr:uid="{47580EB7-E1C8-4BEC-A7BA-7CB7386F15B5}"/>
    <cellStyle name="Calculation 2 5" xfId="8739" xr:uid="{333169B6-EC9A-4F58-9644-348415E4AC48}"/>
    <cellStyle name="Calculation 2 5 2" xfId="19071" xr:uid="{D9E568FF-C144-4738-99CD-6F37910DA208}"/>
    <cellStyle name="Calculation 2 5 3" xfId="18894" xr:uid="{D58B350D-97E1-4AA1-9A21-7557959D0173}"/>
    <cellStyle name="Calculation 2 5 4" xfId="25591" xr:uid="{91FDCEF1-B5E4-4981-8F6C-CE43F111AF54}"/>
    <cellStyle name="Calculation 2 6" xfId="8657" xr:uid="{878B05CF-4A5C-4DDF-9EFE-A303D25F834D}"/>
    <cellStyle name="Calculation 2 6 2" xfId="19009" xr:uid="{2BBACA08-3B9B-4563-8165-5762B043CA60}"/>
    <cellStyle name="Calculation 2 6 3" xfId="16784" xr:uid="{C499571A-B404-4830-B1B8-758D98412CDA}"/>
    <cellStyle name="Calculation 2 6 4" xfId="15168" xr:uid="{BC6DBFF7-F8C0-4697-82B6-1B2CCB2DE72A}"/>
    <cellStyle name="Calculation 3" xfId="4396" xr:uid="{C7B323FA-96A6-48B1-BDA5-CC2C5D676FC1}"/>
    <cellStyle name="Calculation 3 2" xfId="8473" xr:uid="{CE98C67A-0671-464D-95C8-B158B43EE33A}"/>
    <cellStyle name="Calculation 3 2 2" xfId="18935" xr:uid="{E338E9E6-ED2F-4F1B-89B6-0F76D1514C8A}"/>
    <cellStyle name="Calculation 3 2 3" xfId="16415" xr:uid="{9D43756E-B903-4834-81BB-100807EA1BFA}"/>
    <cellStyle name="Calculation 3 2 4" xfId="15097" xr:uid="{954E3C22-5870-4ADA-952C-CCAED634F9A4}"/>
    <cellStyle name="Calculation 3 3" xfId="8684" xr:uid="{1280D4BF-E1E6-4EC4-9DAC-FD9265785F8D}"/>
    <cellStyle name="Calculation 3 3 2" xfId="19031" xr:uid="{21153E66-F0A9-479B-B2D2-164F137568F0}"/>
    <cellStyle name="Calculation 3 3 3" xfId="18978" xr:uid="{16F40F17-8776-4752-91AC-CDF848346430}"/>
    <cellStyle name="Calculation 3 3 4" xfId="19651" xr:uid="{197027A1-4767-457C-AC2E-55568E271212}"/>
    <cellStyle name="Calculation 3 4" xfId="8641" xr:uid="{14ABC1A8-3261-4512-9638-4BB4A9F929F3}"/>
    <cellStyle name="Calculation 3 4 2" xfId="18994" xr:uid="{BA548D24-EB6A-4C87-BE81-F514C6E1EAE6}"/>
    <cellStyle name="Calculation 3 4 3" xfId="18925" xr:uid="{092E9EAE-A8DF-4805-AA31-BBA2F15BA8E4}"/>
    <cellStyle name="Calculation 3 4 4" xfId="18871" xr:uid="{92957E3B-8DFB-4A00-B3C4-0964BDB7B11B}"/>
    <cellStyle name="Calculation 3 5" xfId="8738" xr:uid="{7AEDC4F8-05E1-4FB4-B2C7-309737E83572}"/>
    <cellStyle name="Calculation 3 5 2" xfId="19070" xr:uid="{970E4124-21E0-4A46-8668-A9935A031F45}"/>
    <cellStyle name="Calculation 3 5 3" xfId="18970" xr:uid="{5C29AFD4-492A-48CF-84C1-41FF2909A377}"/>
    <cellStyle name="Calculation 3 5 4" xfId="25590" xr:uid="{F8335228-4200-42A8-B83A-8D3469CD4D1B}"/>
    <cellStyle name="Calculation 3 6" xfId="8721" xr:uid="{BBE6BB72-6A27-4B8A-B277-FCAF3CDA52E4}"/>
    <cellStyle name="Calculation 3 6 2" xfId="19055" xr:uid="{D5B54452-06F2-485A-899B-0FE92AE81EB0}"/>
    <cellStyle name="Calculation 3 6 3" xfId="16740" xr:uid="{E8FFB3AF-FEA0-4194-ABA3-5EDF1717528C}"/>
    <cellStyle name="Calculation 3 6 4" xfId="25577" xr:uid="{E461ACD5-C8BC-4EB4-B0C0-0C8323F6DED1}"/>
    <cellStyle name="Cálculo" xfId="8474" xr:uid="{0069F23C-300B-4714-8F8A-2BE06B030ADE}"/>
    <cellStyle name="Cálculo 2" xfId="8683" xr:uid="{A710258B-D55F-4633-859C-663260482FAC}"/>
    <cellStyle name="Cálculo 2 2" xfId="19030" xr:uid="{34BE086D-98AE-490C-B878-143530C78673}"/>
    <cellStyle name="Cálculo 2 3" xfId="18979" xr:uid="{BA4B4D59-25D8-4C2B-A454-5E962EB61958}"/>
    <cellStyle name="Cálculo 2 4" xfId="18932" xr:uid="{CAD2CF27-136A-4CC5-AB64-F90ACE7AE590}"/>
    <cellStyle name="Cálculo 3" xfId="8709" xr:uid="{B277C5C1-8890-44A2-B95C-695665947B71}"/>
    <cellStyle name="Cálculo 3 2" xfId="19043" xr:uid="{76B75A4E-3AEE-426A-8C15-33F4974D3A84}"/>
    <cellStyle name="Cálculo 3 3" xfId="16829" xr:uid="{6FAA8B9E-9BE3-4DF5-AB2B-34F9B65808ED}"/>
    <cellStyle name="Cálculo 3 4" xfId="18875" xr:uid="{455A8C30-DD1C-4BDC-A630-6CE4FFF7EAD8}"/>
    <cellStyle name="Cálculo 4" xfId="8710" xr:uid="{5A4485AD-899F-482C-93F5-D831D83C8762}"/>
    <cellStyle name="Cálculo 4 2" xfId="19044" xr:uid="{A4444BE9-FD81-41B0-ACC9-55745B4B6F6D}"/>
    <cellStyle name="Cálculo 4 3" xfId="18904" xr:uid="{DAB88202-6238-43FA-A298-F312A4279834}"/>
    <cellStyle name="Cálculo 4 4" xfId="18876" xr:uid="{EE2F6969-06D9-4A28-B1D3-2D7783D0B9B8}"/>
    <cellStyle name="Cálculo 5" xfId="8694" xr:uid="{47CCF6D4-386A-4C47-B36F-47B33507EB3E}"/>
    <cellStyle name="Cálculo 5 2" xfId="19037" xr:uid="{9D3549EE-F075-4517-8E04-7A4BA23CB400}"/>
    <cellStyle name="Cálculo 5 3" xfId="18976" xr:uid="{E3919965-632E-46AB-B526-22A381EC350F}"/>
    <cellStyle name="Cálculo 5 4" xfId="16717" xr:uid="{D4838338-27D3-4A69-9010-1022ED6019DB}"/>
    <cellStyle name="Cálculo 6" xfId="18936" xr:uid="{D900EDC2-8115-42B2-90B9-DE2259726860}"/>
    <cellStyle name="Cálculo 7" xfId="20133" xr:uid="{854C5FD2-AE90-4346-8671-9E1D7A1F267C}"/>
    <cellStyle name="Cálculo 8" xfId="24579" xr:uid="{D65026EF-7940-443F-A701-EDC55C00B5D8}"/>
    <cellStyle name="čárky_Table20.40" xfId="88" xr:uid="{7596C287-24F7-48B8-A21A-E2BA0D0CDA2C}"/>
    <cellStyle name="Celda de comprobación" xfId="8475" xr:uid="{B1DF1A36-85A1-444B-B85E-0F1CA32286FE}"/>
    <cellStyle name="Celda vinculada" xfId="8476" xr:uid="{78F97CED-CBEB-4CDD-B5D6-BEA443167A53}"/>
    <cellStyle name="Check Cell 2" xfId="4188" xr:uid="{2DAFEA4B-3FDC-4782-81BF-FF5B66D82E68}"/>
    <cellStyle name="Check Cell 2 2" xfId="8477" xr:uid="{989EBE56-254B-42DD-B303-A4A458D6E4B2}"/>
    <cellStyle name="Check Cell 3" xfId="4343" xr:uid="{80B95860-0155-4B01-B3E5-F5572960E961}"/>
    <cellStyle name="Cím" xfId="8478" xr:uid="{309F1CCF-70E5-438D-984B-0C1ED87C1259}"/>
    <cellStyle name="Címsor 1" xfId="8479" xr:uid="{44ED0464-F873-4CA6-BB0B-722B429A3B88}"/>
    <cellStyle name="Címsor 2" xfId="8480" xr:uid="{8D57C828-46DF-4B96-AD38-8FD7AC236B01}"/>
    <cellStyle name="Címsor 3" xfId="8481" xr:uid="{11969AB8-2852-4FB7-86E8-D39D6FFF03D7}"/>
    <cellStyle name="Címsor 4" xfId="8482" xr:uid="{BF77AC66-9134-4202-B62E-6E8CED6E3E3C}"/>
    <cellStyle name="Column Name - IBM Cognos" xfId="987" xr:uid="{9704FCE4-4879-423F-904B-DB16D90CCD08}"/>
    <cellStyle name="Column Template - IBM Cognos" xfId="988" xr:uid="{D3D0E69A-D549-4AC3-BECA-7CAE72C2C05F}"/>
    <cellStyle name="Comma" xfId="17" builtinId="3"/>
    <cellStyle name="Comma [0] 2" xfId="20" xr:uid="{00000000-0005-0000-0000-000003000000}"/>
    <cellStyle name="Comma [0] 2 2" xfId="989" xr:uid="{F1691C73-1DF9-4A72-90AB-158A7189B7EA}"/>
    <cellStyle name="Comma [0] 2 2 2" xfId="4143" xr:uid="{EBAE86F9-AEE1-4EA9-A669-FE154CAD8E3E}"/>
    <cellStyle name="Comma [0] 2 2 2 2" xfId="12066" xr:uid="{0DAC22A2-164B-42A5-8B63-5653845AF9A1}"/>
    <cellStyle name="Comma [0] 2 2 3" xfId="4835" xr:uid="{AD989CAA-86F0-4CFF-99C7-5DB4814F56A9}"/>
    <cellStyle name="Comma [0] 2 2 3 2" xfId="12627" xr:uid="{EB4C964C-8906-40B3-B3B9-62D3A2F11017}"/>
    <cellStyle name="Comma [0] 2 2 4" xfId="9594" xr:uid="{779084E6-2B9B-44D6-8215-7856D5B61C57}"/>
    <cellStyle name="Comma [0] 2 3" xfId="4118" xr:uid="{2BAEE74F-3446-431E-8B1C-275A4DE0EB62}"/>
    <cellStyle name="Comma [0] 2 3 2" xfId="12042" xr:uid="{A868F047-DDB9-48C8-B733-7120D2F3F024}"/>
    <cellStyle name="Comma [0] 2 4" xfId="4814" xr:uid="{CD77424F-0C96-429E-A362-2DD2CF6A9009}"/>
    <cellStyle name="Comma [0] 2 4 2" xfId="12613" xr:uid="{EF64358D-B3B6-4275-98EA-28021775413E}"/>
    <cellStyle name="Comma [0] 2 5" xfId="8371" xr:uid="{CB483BE7-B092-4529-A7EE-73F437FA1EB6}"/>
    <cellStyle name="Comma [0] 2 6" xfId="9577" xr:uid="{13496850-D031-47AF-BCEB-27AF898964C8}"/>
    <cellStyle name="Comma [0] 2 7" xfId="949" xr:uid="{DE02F6A4-824D-41BF-B1C0-3F4D7D2A851D}"/>
    <cellStyle name="Comma 10" xfId="4164" xr:uid="{9B5433C2-D8F4-48C5-BB6C-6889761D83AF}"/>
    <cellStyle name="Comma 10 2" xfId="12081" xr:uid="{60CF26D6-3B53-450C-88D2-DAFB9EFF3D0E}"/>
    <cellStyle name="Comma 11" xfId="4308" xr:uid="{8D8478A8-25F8-4882-9AD4-627B018056F4}"/>
    <cellStyle name="Comma 11 2" xfId="12156" xr:uid="{00C45326-4D5E-4CAA-BE8F-131ABC58C4E3}"/>
    <cellStyle name="Comma 12" xfId="4361" xr:uid="{BE356BC9-F681-4388-BC58-10BDF85E170C}"/>
    <cellStyle name="Comma 12 2" xfId="12182" xr:uid="{391941F7-2302-4249-8D3C-8BDACE8429F4}"/>
    <cellStyle name="Comma 13" xfId="4209" xr:uid="{228C304F-F445-4463-84F9-6A972896F037}"/>
    <cellStyle name="Comma 13 2" xfId="12105" xr:uid="{54973D3D-3E86-4BC3-BADF-EBC8A7782186}"/>
    <cellStyle name="Comma 14" xfId="4229" xr:uid="{C3D9F0BB-62CF-4217-B435-ECC9DC145EDE}"/>
    <cellStyle name="Comma 14 2" xfId="12113" xr:uid="{D289DC8B-A13F-4FF3-8DEC-11D28F5FFB94}"/>
    <cellStyle name="Comma 15" xfId="4249" xr:uid="{3D5C3AF9-B213-4505-8F69-FC31D228744B}"/>
    <cellStyle name="Comma 15 2" xfId="12125" xr:uid="{F6DC54C8-D9F8-4414-BCB8-01ABB3617166}"/>
    <cellStyle name="Comma 16" xfId="3446" xr:uid="{4B23AD79-1F4B-40DA-B0DA-4A1EB6865322}"/>
    <cellStyle name="Comma 16 2" xfId="11380" xr:uid="{D0044013-7A59-483E-B60E-8830DF6ED005}"/>
    <cellStyle name="Comma 17" xfId="4242" xr:uid="{BFCEF58E-2C33-4C82-A742-DA39095660BE}"/>
    <cellStyle name="Comma 17 2" xfId="12121" xr:uid="{4134A7E7-7945-4B23-B507-740F7934537D}"/>
    <cellStyle name="Comma 18" xfId="4141" xr:uid="{11DCF5AA-9C81-4651-8345-A4A8702CE4EB}"/>
    <cellStyle name="Comma 18 2" xfId="12064" xr:uid="{E0FF373A-A255-45FE-85E5-86A73BA3DA8B}"/>
    <cellStyle name="Comma 19" xfId="4263" xr:uid="{57E942BB-9000-4E18-92A3-CCE3074BF6D4}"/>
    <cellStyle name="Comma 19 2" xfId="12131" xr:uid="{9E66BA35-784C-4A44-B6A7-2F994BA9B29A}"/>
    <cellStyle name="Comma 2" xfId="21" xr:uid="{00000000-0005-0000-0000-000004000000}"/>
    <cellStyle name="Comma 2 10" xfId="1635" xr:uid="{87358F75-98E4-4A76-A094-9BCD40C52D43}"/>
    <cellStyle name="Comma 2 10 2" xfId="4840" xr:uid="{A83F4DEA-CE12-431C-AF5C-66587FEF9CCD}"/>
    <cellStyle name="Comma 2 10 2 2" xfId="12631" xr:uid="{FFAD6036-E41E-4DFE-A0B5-6266BB074E21}"/>
    <cellStyle name="Comma 2 10 3" xfId="9601" xr:uid="{60D67CE9-EF31-4AB0-82B3-569E272F1DF2}"/>
    <cellStyle name="Comma 2 11" xfId="2126" xr:uid="{DD589EBA-A9B4-47F5-BACF-C45C62396EA4}"/>
    <cellStyle name="Comma 2 11 2" xfId="5331" xr:uid="{2A34ECA1-8288-4BEB-89E4-4B6DE018BD8B}"/>
    <cellStyle name="Comma 2 11 2 2" xfId="13121" xr:uid="{AE983021-EC74-4839-94B1-08D1E01DAB43}"/>
    <cellStyle name="Comma 2 11 3" xfId="10088" xr:uid="{4D04D19F-DBE3-44BE-BEFC-070DCF57AC42}"/>
    <cellStyle name="Comma 2 12" xfId="3325" xr:uid="{705D49A8-CF6D-47F1-A0CB-8CFF2F8C3D19}"/>
    <cellStyle name="Comma 2 12 2" xfId="11269" xr:uid="{BA10D5DA-110D-43F7-922E-3BB33F3A0190}"/>
    <cellStyle name="Comma 2 13" xfId="4162" xr:uid="{F904F3AC-E19F-4D1B-AA50-7704B6621158}"/>
    <cellStyle name="Comma 2 13 2" xfId="12079" xr:uid="{7227200A-2C45-4839-B9FF-6E287287E787}"/>
    <cellStyle name="Comma 2 14" xfId="4404" xr:uid="{B3558D12-BBF5-456E-B434-498BD4399BD6}"/>
    <cellStyle name="Comma 2 14 2" xfId="12203" xr:uid="{3235531D-4E4B-4709-87E5-30B84C529269}"/>
    <cellStyle name="Comma 2 15" xfId="8370" xr:uid="{CD1888ED-F984-495B-A2CC-13F62028E11F}"/>
    <cellStyle name="Comma 2 16" xfId="8750" xr:uid="{2BD6D8CF-6FE9-481D-8C01-D836623AFE33}"/>
    <cellStyle name="Comma 2 17" xfId="62" xr:uid="{C8A79FD2-6269-48F0-8005-7E78BC0A7F20}"/>
    <cellStyle name="Comma 2 2" xfId="148" xr:uid="{CC9F60D9-8E99-40E6-9003-E460702DB42A}"/>
    <cellStyle name="Comma 2 3" xfId="146" xr:uid="{A4ECA733-A248-43C0-830C-F2CB7B9A81EF}"/>
    <cellStyle name="Comma 2 3 2" xfId="3369" xr:uid="{98B7DF9A-91E5-49FF-8A66-1ACCD3282E24}"/>
    <cellStyle name="Comma 2 3 2 2" xfId="11306" xr:uid="{7054A95D-7E70-4B15-A594-101BF05AF267}"/>
    <cellStyle name="Comma 2 3 3" xfId="4416" xr:uid="{C2525E60-89EF-4401-BC44-50A5B44C8379}"/>
    <cellStyle name="Comma 2 3 3 2" xfId="12215" xr:uid="{ABAA2883-E4D4-41CF-85DC-9BD2452EDDA3}"/>
    <cellStyle name="Comma 2 3 4" xfId="8787" xr:uid="{0233B901-11CD-44D3-9A74-E33D0EAA1283}"/>
    <cellStyle name="Comma 2 4" xfId="434" xr:uid="{A1A3FAFF-8177-4486-92F4-38227577E567}"/>
    <cellStyle name="Comma 2 4 2" xfId="844" xr:uid="{1DF61370-E480-4923-B133-B6C6F5B65406}"/>
    <cellStyle name="Comma 2 4 2 2" xfId="2009" xr:uid="{05C23997-924D-4828-87E7-5218101FD65F}"/>
    <cellStyle name="Comma 2 4 2 2 2" xfId="5214" xr:uid="{27EB41ED-62D9-4A91-A666-195CAAB79235}"/>
    <cellStyle name="Comma 2 4 2 2 2 2" xfId="13005" xr:uid="{4983A1D4-EAD4-4EEE-8234-66771C166D0A}"/>
    <cellStyle name="Comma 2 4 2 2 3" xfId="9975" xr:uid="{61AFCA40-0DAE-4D9A-A364-750F88B5BF04}"/>
    <cellStyle name="Comma 2 4 2 3" xfId="2819" xr:uid="{DAC43083-C23D-406C-A282-DE55EB4DA16D}"/>
    <cellStyle name="Comma 2 4 2 3 2" xfId="6024" xr:uid="{30554484-C5A7-4E22-98C8-F53B88A09307}"/>
    <cellStyle name="Comma 2 4 2 3 2 2" xfId="13814" xr:uid="{C8A9455A-2BFD-4749-897A-065CD89DFEF3}"/>
    <cellStyle name="Comma 2 4 2 3 3" xfId="10781" xr:uid="{4F11F20B-7F36-4194-9766-D12A0679C613}"/>
    <cellStyle name="Comma 2 4 2 4" xfId="4015" xr:uid="{FF1B0D0F-6E5D-4792-AF0F-05DBBA834218}"/>
    <cellStyle name="Comma 2 4 2 4 2" xfId="11939" xr:uid="{D4CD8111-7783-43E1-AE20-06EBC1353631}"/>
    <cellStyle name="Comma 2 4 2 5" xfId="4711" xr:uid="{1EC4F0F6-4D83-4AE2-A116-91B6AFF49E18}"/>
    <cellStyle name="Comma 2 4 2 5 2" xfId="12510" xr:uid="{DCFB813E-79DE-487F-A78F-656FF0DBB6C0}"/>
    <cellStyle name="Comma 2 4 2 6" xfId="9475" xr:uid="{94CE485D-C572-4ED0-AB63-D927AD34462B}"/>
    <cellStyle name="Comma 2 4 3" xfId="1766" xr:uid="{02375341-08CA-4D8B-BD83-4BA2BB2F9758}"/>
    <cellStyle name="Comma 2 4 3 2" xfId="4971" xr:uid="{E802E76A-8582-46FF-B4E1-8C0713FF9376}"/>
    <cellStyle name="Comma 2 4 3 2 2" xfId="12762" xr:uid="{86B96401-A4CA-460C-A24A-DE74B101E58D}"/>
    <cellStyle name="Comma 2 4 3 3" xfId="9732" xr:uid="{AF3FE38F-FEB3-4BF4-A977-6AB661E4055D}"/>
    <cellStyle name="Comma 2 4 4" xfId="2439" xr:uid="{EAEFBD47-08EF-486D-B42F-E1F8688433FD}"/>
    <cellStyle name="Comma 2 4 4 2" xfId="5644" xr:uid="{3A16AB6F-A146-404D-862B-302E7AF2095E}"/>
    <cellStyle name="Comma 2 4 4 2 2" xfId="13434" xr:uid="{F8FC0310-2011-410B-B5C1-6124878BAFB1}"/>
    <cellStyle name="Comma 2 4 4 3" xfId="10401" xr:uid="{AA402BDA-44FD-4672-95E2-55F439DB1355}"/>
    <cellStyle name="Comma 2 4 5" xfId="3636" xr:uid="{16180164-3771-41B5-BC30-7230CDEB2F12}"/>
    <cellStyle name="Comma 2 4 5 2" xfId="11561" xr:uid="{A9A265F7-B6CE-4CAD-8B08-EDBE9668744D}"/>
    <cellStyle name="Comma 2 4 6" xfId="4501" xr:uid="{B81002F1-472A-48DD-A413-3C4A88DBEC7C}"/>
    <cellStyle name="Comma 2 4 6 2" xfId="12300" xr:uid="{675C00CD-D3A1-4A35-B03E-E254027266F5}"/>
    <cellStyle name="Comma 2 4 7" xfId="9068" xr:uid="{06C78A63-A93F-48AF-A5DE-B0B5AF5BFB0C}"/>
    <cellStyle name="Comma 2 5" xfId="728" xr:uid="{8E3CA2C1-E82A-4C9E-9E84-109555780911}"/>
    <cellStyle name="Comma 2 5 2" xfId="938" xr:uid="{6A1CD9A4-B892-4E62-B367-5B52A04D8157}"/>
    <cellStyle name="Comma 2 5 2 2" xfId="2103" xr:uid="{2E4DE9D1-B95B-4F17-8F8A-9E5FD0F16A78}"/>
    <cellStyle name="Comma 2 5 2 2 2" xfId="5308" xr:uid="{1719B754-90D6-464E-BE44-FF72BB32E6EE}"/>
    <cellStyle name="Comma 2 5 2 2 2 2" xfId="13099" xr:uid="{84C73325-8F6B-4D94-B967-7AA3D5055E6C}"/>
    <cellStyle name="Comma 2 5 2 2 3" xfId="10069" xr:uid="{3810906E-079D-474B-9635-8BD8FDB0F0DF}"/>
    <cellStyle name="Comma 2 5 2 3" xfId="2913" xr:uid="{D132AA44-12F2-40F6-8425-E0845BEB67AC}"/>
    <cellStyle name="Comma 2 5 2 3 2" xfId="6118" xr:uid="{1049E7DC-8AE6-49FB-9BA4-B1A8D4AE77F2}"/>
    <cellStyle name="Comma 2 5 2 3 2 2" xfId="13908" xr:uid="{07CB4E91-BBBB-497E-8880-FC20007264F9}"/>
    <cellStyle name="Comma 2 5 2 3 3" xfId="10875" xr:uid="{55FB0CD1-E4A0-422C-8CE3-2C5A6501266C}"/>
    <cellStyle name="Comma 2 5 2 4" xfId="4109" xr:uid="{863D098D-CDED-4C0B-B286-C6E12475F1DC}"/>
    <cellStyle name="Comma 2 5 2 4 2" xfId="12033" xr:uid="{FDD12951-FAAE-499E-9FBE-2ABD4F63B633}"/>
    <cellStyle name="Comma 2 5 2 5" xfId="4805" xr:uid="{7FE31317-2172-4474-B2AD-E9203CB4DE7E}"/>
    <cellStyle name="Comma 2 5 2 5 2" xfId="12604" xr:uid="{5B0FCB90-6A9D-4981-8035-F8E0F81C6275}"/>
    <cellStyle name="Comma 2 5 2 6" xfId="9569" xr:uid="{26A9528C-149A-496B-B993-B5B6EC5B9D75}"/>
    <cellStyle name="Comma 2 5 3" xfId="1893" xr:uid="{51E97EFB-6818-4DC5-8F26-0C95ECF19A51}"/>
    <cellStyle name="Comma 2 5 3 2" xfId="5098" xr:uid="{40A19A9B-41A9-4480-A852-669E4CB0876A}"/>
    <cellStyle name="Comma 2 5 3 2 2" xfId="12889" xr:uid="{A225A94C-42AA-412F-9292-84FC5BF05C5B}"/>
    <cellStyle name="Comma 2 5 3 3" xfId="9859" xr:uid="{E628B5EB-0539-41B7-91B5-0BFE4F4E629C}"/>
    <cellStyle name="Comma 2 5 4" xfId="2703" xr:uid="{E72FF081-23E4-42B3-8B3C-FA3510737BFD}"/>
    <cellStyle name="Comma 2 5 4 2" xfId="5908" xr:uid="{EB60EEDF-F5FB-4742-BE45-B034C997BADF}"/>
    <cellStyle name="Comma 2 5 4 2 2" xfId="13698" xr:uid="{6CF24B27-A824-4C70-9CF9-3B10C6CD321E}"/>
    <cellStyle name="Comma 2 5 4 3" xfId="10665" xr:uid="{B52FF906-E2B9-4DA5-8A93-2779EC3F63FF}"/>
    <cellStyle name="Comma 2 5 5" xfId="3899" xr:uid="{770FFF1B-9E9A-4899-BBEE-7C706AF7964C}"/>
    <cellStyle name="Comma 2 5 5 2" xfId="11823" xr:uid="{63C58270-85A8-4455-97A3-F60603A152B0}"/>
    <cellStyle name="Comma 2 5 6" xfId="4595" xr:uid="{A330A5B0-8545-48BB-AD24-341F5717A31D}"/>
    <cellStyle name="Comma 2 5 6 2" xfId="12394" xr:uid="{9548A556-324D-4619-97C8-2CA785286293}"/>
    <cellStyle name="Comma 2 5 7" xfId="9359" xr:uid="{C066E7DB-CF76-4775-93AE-5EE46B42C253}"/>
    <cellStyle name="Comma 2 6" xfId="734" xr:uid="{D5265B93-DFE6-4563-B4B1-7EC41C4D0FB6}"/>
    <cellStyle name="Comma 2 6 2" xfId="1899" xr:uid="{6527622C-6F8B-4FFB-81D6-9833FFE3614B}"/>
    <cellStyle name="Comma 2 6 2 2" xfId="5104" xr:uid="{C42B2F4A-D92D-4A98-AA8F-8B60287EF86D}"/>
    <cellStyle name="Comma 2 6 2 2 2" xfId="12895" xr:uid="{DEA65958-C8AA-4BA4-840A-510F538DD503}"/>
    <cellStyle name="Comma 2 6 2 3" xfId="9865" xr:uid="{EA9D5916-B540-45C5-88CC-AC659258B5FA}"/>
    <cellStyle name="Comma 2 6 3" xfId="2709" xr:uid="{DCC587A3-A9D5-4BC2-8B28-11C4C41C4140}"/>
    <cellStyle name="Comma 2 6 3 2" xfId="5914" xr:uid="{1352D739-9C34-4660-A973-39A8247CD655}"/>
    <cellStyle name="Comma 2 6 3 2 2" xfId="13704" xr:uid="{B334FE28-9F2F-4F2E-8211-1E6F9652F23B}"/>
    <cellStyle name="Comma 2 6 3 3" xfId="10671" xr:uid="{B3152467-EC6B-4BF6-BB29-3723090D81CC}"/>
    <cellStyle name="Comma 2 6 4" xfId="3905" xr:uid="{229296A8-ECD1-427E-8CBC-DE48F83F0B8F}"/>
    <cellStyle name="Comma 2 6 4 2" xfId="11829" xr:uid="{2759AC3F-1C4E-469D-8DA0-0BFB214F41B2}"/>
    <cellStyle name="Comma 2 6 5" xfId="4601" xr:uid="{2D0CA511-89B0-4515-905F-E275E7019575}"/>
    <cellStyle name="Comma 2 6 5 2" xfId="12400" xr:uid="{4F3DA9F2-ECDF-46D2-8506-BB2A0F18893F}"/>
    <cellStyle name="Comma 2 6 6" xfId="9365" xr:uid="{2C840CA2-5956-4C82-9EE7-C78D5DA499F1}"/>
    <cellStyle name="Comma 2 7" xfId="740" xr:uid="{9D4168CA-D25B-4A6A-993C-8C32906A2BD5}"/>
    <cellStyle name="Comma 2 7 2" xfId="1905" xr:uid="{8EE5506E-1695-474D-95E3-BE3317B944AD}"/>
    <cellStyle name="Comma 2 7 2 2" xfId="5110" xr:uid="{57ECE8D4-D0DD-46F9-A1CA-AB91B24C37F7}"/>
    <cellStyle name="Comma 2 7 2 2 2" xfId="12901" xr:uid="{D4C8E5A2-560F-4CA9-ADBF-F052516C995B}"/>
    <cellStyle name="Comma 2 7 2 3" xfId="9871" xr:uid="{4C335E8B-B47B-435F-BC7C-7793E22EAC60}"/>
    <cellStyle name="Comma 2 7 3" xfId="2715" xr:uid="{6184B379-51F1-4A4C-AB3D-690A0BF01D03}"/>
    <cellStyle name="Comma 2 7 3 2" xfId="5920" xr:uid="{FC9894E6-62BB-4C61-8024-B7ECE481DB7D}"/>
    <cellStyle name="Comma 2 7 3 2 2" xfId="13710" xr:uid="{BB057FC3-3730-4982-BF5D-27B65A358CCB}"/>
    <cellStyle name="Comma 2 7 3 3" xfId="10677" xr:uid="{61E4E539-0594-44C0-965F-13B460A1B684}"/>
    <cellStyle name="Comma 2 7 4" xfId="3911" xr:uid="{CE8546D4-D578-4927-920D-9CAA2C68F44D}"/>
    <cellStyle name="Comma 2 7 4 2" xfId="11835" xr:uid="{5E24A043-F4BC-4E20-8D76-239FAD13F8E2}"/>
    <cellStyle name="Comma 2 7 5" xfId="4607" xr:uid="{C4518F1C-B756-431A-97DF-40CA4A5A5BFF}"/>
    <cellStyle name="Comma 2 7 5 2" xfId="12406" xr:uid="{3A94BE8F-B402-47D4-8FB5-41115EDBD3C7}"/>
    <cellStyle name="Comma 2 7 6" xfId="9371" xr:uid="{1171F350-6583-4776-AFD1-BAB4C4EFE625}"/>
    <cellStyle name="Comma 2 8" xfId="750" xr:uid="{A0966D00-2092-4CA4-AD2B-51E0973AFA04}"/>
    <cellStyle name="Comma 2 8 2" xfId="1915" xr:uid="{68B87DE1-4917-49EA-9854-9A3FCD31E738}"/>
    <cellStyle name="Comma 2 8 2 2" xfId="5120" xr:uid="{4B6CD654-28F2-4069-B945-CF9D9F1155A9}"/>
    <cellStyle name="Comma 2 8 2 2 2" xfId="12911" xr:uid="{66E67144-C370-4607-905C-8BE166267174}"/>
    <cellStyle name="Comma 2 8 2 3" xfId="9881" xr:uid="{3D6B127F-6F24-4A60-AD35-AD6A3D7B463F}"/>
    <cellStyle name="Comma 2 8 3" xfId="2725" xr:uid="{619C7E27-9E87-4AC8-AAEC-2C1184F2D800}"/>
    <cellStyle name="Comma 2 8 3 2" xfId="5930" xr:uid="{6F9B8351-55CF-49E4-AA8D-24C192E7907C}"/>
    <cellStyle name="Comma 2 8 3 2 2" xfId="13720" xr:uid="{FA5D6571-78A5-423B-A362-C53D94ECDBCE}"/>
    <cellStyle name="Comma 2 8 3 3" xfId="10687" xr:uid="{DC9D75E4-AF64-4922-8A00-6929506B758D}"/>
    <cellStyle name="Comma 2 8 4" xfId="3921" xr:uid="{84A74F16-1FAC-4F9F-909B-C802F11B4DCC}"/>
    <cellStyle name="Comma 2 8 4 2" xfId="11845" xr:uid="{1FC6E599-CE08-4CB4-A8D3-3310EEA0438C}"/>
    <cellStyle name="Comma 2 8 5" xfId="4617" xr:uid="{E677D557-D797-4F7B-B905-F74336D0A661}"/>
    <cellStyle name="Comma 2 8 5 2" xfId="12416" xr:uid="{2E39ADCE-50A1-4E93-AA89-8C2570F42A0E}"/>
    <cellStyle name="Comma 2 8 6" xfId="9381" xr:uid="{DDF4B096-40ED-4706-9596-E7F40AFD845F}"/>
    <cellStyle name="Comma 2 9" xfId="950" xr:uid="{6DD6EE02-2A8F-4B8B-9704-303C7C08FC1B}"/>
    <cellStyle name="Comma 2 9 2" xfId="4119" xr:uid="{EE36C016-8B17-4894-AE87-78278C4AAA01}"/>
    <cellStyle name="Comma 2 9 2 2" xfId="12043" xr:uid="{DC1E6932-8D40-4B61-8FA1-A91557185B26}"/>
    <cellStyle name="Comma 2 9 3" xfId="4815" xr:uid="{1E01CD60-2DA0-46DB-9772-CD65E56C0FD0}"/>
    <cellStyle name="Comma 2 9 3 2" xfId="12614" xr:uid="{F4C44E71-AF31-4102-B99D-C7AF4C20EDB0}"/>
    <cellStyle name="Comma 2 9 4" xfId="9578" xr:uid="{8984C5E7-1FFC-4D16-9240-0613EEDA76D6}"/>
    <cellStyle name="Comma 20" xfId="4131" xr:uid="{930647ED-14E2-4ACA-9219-5ECF9E204593}"/>
    <cellStyle name="Comma 20 2" xfId="12055" xr:uid="{7791BB4C-04BC-452C-8D03-2A62A74B1D8A}"/>
    <cellStyle name="Comma 21" xfId="3362" xr:uid="{45E5AFE2-9FDE-4A94-A52C-EB2B6B375B6C}"/>
    <cellStyle name="Comma 21 2" xfId="11299" xr:uid="{C6378C9E-6434-4F97-84EB-EEC2A050AF14}"/>
    <cellStyle name="Comma 22" xfId="4372" xr:uid="{8AAA6B57-F3E9-4558-A728-1B8113BA859D}"/>
    <cellStyle name="Comma 22 2" xfId="12187" xr:uid="{5E22BBCC-9EC6-4C23-94C8-6071122FB80E}"/>
    <cellStyle name="Comma 23" xfId="3848" xr:uid="{991C8073-56B2-484A-ACE8-5DF77C4BF77E}"/>
    <cellStyle name="Comma 23 2" xfId="11772" xr:uid="{07E0077A-7BC2-42A3-A974-43F0A4EC624B}"/>
    <cellStyle name="Comma 24" xfId="4382" xr:uid="{9973A249-DE4E-4F9B-9CFA-154B4F3DD22A}"/>
    <cellStyle name="Comma 24 2" xfId="12191" xr:uid="{4DB87D2D-FB1D-48AE-87C4-53A3EFDD0925}"/>
    <cellStyle name="Comma 25" xfId="4237" xr:uid="{AE54685E-0F04-4C52-A895-DFAB09AFB8DB}"/>
    <cellStyle name="Comma 25 2" xfId="12119" xr:uid="{52B5B9BA-AC56-4444-B7DD-7C5DADCE1280}"/>
    <cellStyle name="Comma 26" xfId="3771" xr:uid="{10BA0EE2-0BFF-4405-963D-8C002CFE7F72}"/>
    <cellStyle name="Comma 26 2" xfId="11695" xr:uid="{22D4A382-5109-4566-B418-C02C57D816D9}"/>
    <cellStyle name="Comma 27" xfId="4344" xr:uid="{141DCA12-838A-4CE5-9CB7-00A6433328CE}"/>
    <cellStyle name="Comma 27 2" xfId="12172" xr:uid="{96AE8C54-B1A4-4212-8BD4-5015A6DF0327}"/>
    <cellStyle name="Comma 28" xfId="4402" xr:uid="{AA9A3436-45B8-40F8-86FD-A8B6B16191F7}"/>
    <cellStyle name="Comma 28 2" xfId="12201" xr:uid="{2085BA68-E602-4893-B5E2-85AE03689485}"/>
    <cellStyle name="Comma 29" xfId="8748" xr:uid="{5D50F4B7-F016-4EDB-B1B4-615A254E7071}"/>
    <cellStyle name="Comma 3" xfId="90" xr:uid="{8C7D48D9-00F7-4D48-85BC-05FB9A10B99D}"/>
    <cellStyle name="Comma 3 2" xfId="147" xr:uid="{8F882914-C7C4-42BA-8747-8D065A8AF3A7}"/>
    <cellStyle name="Comma 3 2 2" xfId="3370" xr:uid="{F152FCC6-50CF-430D-A900-5B8DD8FC27D2}"/>
    <cellStyle name="Comma 3 2 2 2" xfId="11307" xr:uid="{E066ADFA-1193-4624-B385-43ADF876CEE6}"/>
    <cellStyle name="Comma 3 2 3" xfId="4417" xr:uid="{97AA20D0-B2BE-47D0-8DD6-049EBF57D9CC}"/>
    <cellStyle name="Comma 3 2 3 2" xfId="12216" xr:uid="{EDAEA1A1-B85D-4D07-A7FB-E32C8D097452}"/>
    <cellStyle name="Comma 3 2 4" xfId="8788" xr:uid="{37D288DC-4DB8-41CB-83E3-3625ED42AD26}"/>
    <cellStyle name="Comma 3 3" xfId="4185" xr:uid="{E33B7883-35BD-4530-81B3-6D280E71EE73}"/>
    <cellStyle name="Comma 3 3 2" xfId="12094" xr:uid="{77CA86CC-0E88-4424-866F-EB34EAF3007C}"/>
    <cellStyle name="Comma 3 4" xfId="8577" xr:uid="{05350666-51BA-4C70-9C94-7FBEFB73E764}"/>
    <cellStyle name="Comma 3_3.7.1 Ins results, overview" xfId="990" xr:uid="{ABB0E9B4-1615-49CB-A36E-0A576DB21A88}"/>
    <cellStyle name="Comma 30" xfId="14310" xr:uid="{24F8A8BF-6C30-4763-9DBA-8196EBA96EEE}"/>
    <cellStyle name="Comma 31" xfId="55" xr:uid="{3289F6B6-FCE4-485E-B732-5AAEA7E7326B}"/>
    <cellStyle name="Comma 32" xfId="54" xr:uid="{B4FB96EB-296D-44D4-B465-0DC546F301B4}"/>
    <cellStyle name="Comma 33" xfId="16757" xr:uid="{3A63CA0E-68D5-4456-B9A8-490A2904D530}"/>
    <cellStyle name="Comma 34" xfId="21734" xr:uid="{05EB1C1F-8CB6-48B8-AD97-CE86B0E28A9A}"/>
    <cellStyle name="Comma 4" xfId="152" xr:uid="{1E45AD62-DAD6-4A9D-A6B0-E40B26699170}"/>
    <cellStyle name="Comma 4 2" xfId="3511" xr:uid="{6FDCCC4B-502F-4351-80BB-D6B9D8FFA8DB}"/>
    <cellStyle name="Comma 4 2 2" xfId="11440" xr:uid="{B1450585-44BB-4192-9D39-C1C55D69265F}"/>
    <cellStyle name="Comma 4_3.7.1 Ins results, overview" xfId="14293" xr:uid="{2ACD377F-749D-4699-B299-715DDD73413D}"/>
    <cellStyle name="Comma 5" xfId="3320" xr:uid="{D13523D1-3651-47FD-BC63-8DE9A27B14EE}"/>
    <cellStyle name="Comma 5 2" xfId="11265" xr:uid="{C1AE6867-10A7-4A1A-99C7-E00AC3DF82BB}"/>
    <cellStyle name="Comma 6" xfId="4138" xr:uid="{B550FF79-1A15-4C8A-A81D-1F43F2BD845F}"/>
    <cellStyle name="Comma 6 2" xfId="12061" xr:uid="{C63EB300-4829-4325-86F8-40CCFC150E8B}"/>
    <cellStyle name="Comma 7" xfId="4380" xr:uid="{95784236-4B16-4D68-9199-3A5CFEDDE5ED}"/>
    <cellStyle name="Comma 7 2" xfId="12190" xr:uid="{C8CD6899-2CCD-46AA-9406-CF5560D3982B}"/>
    <cellStyle name="Comma 8" xfId="3425" xr:uid="{F45EFC1F-E867-4180-81B1-C4BDDFCFFC10}"/>
    <cellStyle name="Comma 8 2" xfId="11359" xr:uid="{1B37ADB5-9677-4652-86C6-98E91898E172}"/>
    <cellStyle name="Comma 9" xfId="4184" xr:uid="{36666E3A-B52E-46F6-BB03-FB6FC3B632E8}"/>
    <cellStyle name="Comma 9 2" xfId="12093" xr:uid="{BAC025B7-9015-4BD7-8A64-CE25A0D31EBC}"/>
    <cellStyle name="Currency [0] 2" xfId="22" xr:uid="{00000000-0005-0000-0000-000005000000}"/>
    <cellStyle name="Currency [0] 2 2" xfId="991" xr:uid="{204FCE9A-FC15-4B3B-A343-D26AB4855A66}"/>
    <cellStyle name="Currency [0] 2 2 2" xfId="4144" xr:uid="{6CCA9939-8D4D-48B3-B39C-14A7A4BBEBEA}"/>
    <cellStyle name="Currency [0] 2 2 2 2" xfId="12067" xr:uid="{81BF462F-6898-4B47-AAED-171FDA88869C}"/>
    <cellStyle name="Currency [0] 2 2 3" xfId="4836" xr:uid="{8AB69743-5BF3-45DE-8FBC-8B969A45DFB6}"/>
    <cellStyle name="Currency [0] 2 2 3 2" xfId="12628" xr:uid="{F63D17C7-F805-4867-BC67-0BDD33208694}"/>
    <cellStyle name="Currency [0] 2 2 4" xfId="9595" xr:uid="{CA1B678E-BA7B-4068-A5CF-509BA77C613D}"/>
    <cellStyle name="Currency [0] 2 3" xfId="4120" xr:uid="{84D79A2A-21F1-443C-96D5-9A2BE58ACF4B}"/>
    <cellStyle name="Currency [0] 2 3 2" xfId="12044" xr:uid="{B3CE8899-DB63-49D1-BDE4-54E5A8871318}"/>
    <cellStyle name="Currency [0] 2 4" xfId="4816" xr:uid="{24753373-0C81-48A8-B0E6-4D73D27BB80B}"/>
    <cellStyle name="Currency [0] 2 4 2" xfId="12615" xr:uid="{0091DBC3-7026-42D5-B9A3-F0D98C780F5D}"/>
    <cellStyle name="Currency [0] 2 5" xfId="8373" xr:uid="{453815C8-6395-4154-8C83-CB8E8B8AB0A6}"/>
    <cellStyle name="Currency [0] 2 6" xfId="9579" xr:uid="{637EF6C5-DFAC-4E38-ADC1-91335AB2EE19}"/>
    <cellStyle name="Currency [0] 2 7" xfId="951" xr:uid="{E62DBE8C-EC2F-40C2-851D-469DF5D0894A}"/>
    <cellStyle name="Currency 10" xfId="952" xr:uid="{5C4A1F1C-AC03-4C78-8EAB-BCDFE3702CD6}"/>
    <cellStyle name="Currency 10 2" xfId="4121" xr:uid="{C904D4CA-DE59-486D-9935-84F9166C04CB}"/>
    <cellStyle name="Currency 10 2 2" xfId="12045" xr:uid="{90946889-FC3F-4A47-947E-B190D0AE962F}"/>
    <cellStyle name="Currency 10 3" xfId="4324" xr:uid="{FAB17536-A5D9-48CE-9E4A-D4E1C014058F}"/>
    <cellStyle name="Currency 10 3 2" xfId="12162" xr:uid="{B9F5C56C-31F0-4857-A6E7-181F13F6719F}"/>
    <cellStyle name="Currency 10 4" xfId="4817" xr:uid="{1A02C10D-1D07-4F51-82B7-C4AE94E3C277}"/>
    <cellStyle name="Currency 10 4 2" xfId="12616" xr:uid="{249C5EB2-A11F-4065-BCE3-365B02D9ABDD}"/>
    <cellStyle name="Currency 10 5" xfId="9580" xr:uid="{09D826E7-D63D-45B5-91BA-A5E6543A9D69}"/>
    <cellStyle name="Currency 11" xfId="953" xr:uid="{1954C512-1DF9-49E1-B017-F04A6BB5E795}"/>
    <cellStyle name="Currency 11 2" xfId="4122" xr:uid="{AE50F77F-928B-4FCB-9FE6-AE3D85BF720D}"/>
    <cellStyle name="Currency 11 2 2" xfId="12046" xr:uid="{3D4E0CE9-439F-461D-B74E-5F2EEFAA067F}"/>
    <cellStyle name="Currency 11 3" xfId="4389" xr:uid="{DDB1B3E9-9140-46B2-B75D-EAD970D2F034}"/>
    <cellStyle name="Currency 11 3 2" xfId="12193" xr:uid="{5A261665-9BD6-49C1-95C9-970E0ACF29F4}"/>
    <cellStyle name="Currency 11 4" xfId="4818" xr:uid="{83705095-CF32-4B87-A250-9625581473B4}"/>
    <cellStyle name="Currency 11 4 2" xfId="12617" xr:uid="{5D0374A3-3C6A-4CE0-9BF6-C77A7D05520F}"/>
    <cellStyle name="Currency 11 5" xfId="9581" xr:uid="{45310BA5-3421-4F3B-B6D5-AFB3ED8A3208}"/>
    <cellStyle name="Currency 12" xfId="3330" xr:uid="{39514D91-2429-41F7-BCFB-0F0B0ECF8D75}"/>
    <cellStyle name="Currency 12 2" xfId="11274" xr:uid="{974CD6AB-329A-45F2-B996-1B53F5AB2133}"/>
    <cellStyle name="Currency 13" xfId="3468" xr:uid="{90526027-3562-4F45-B33D-0EFDA2507D28}"/>
    <cellStyle name="Currency 13 2" xfId="11402" xr:uid="{7D343D4A-D619-43D6-8564-28DCD8962103}"/>
    <cellStyle name="Currency 14" xfId="4211" xr:uid="{0A59E78E-73F9-4AFB-A84F-7A303A4A4BF0}"/>
    <cellStyle name="Currency 14 2" xfId="12107" xr:uid="{1ECDF8DA-B8D7-4182-B9DC-EE213D5AA256}"/>
    <cellStyle name="Currency 15" xfId="4180" xr:uid="{FE6358F2-27EA-4EE3-AE1F-0111DA2E663A}"/>
    <cellStyle name="Currency 15 2" xfId="12090" xr:uid="{C8EDC707-124F-4478-A985-E7886B1A4819}"/>
    <cellStyle name="Currency 16" xfId="4360" xr:uid="{BB686E29-9779-43A1-8167-2B3A22184D08}"/>
    <cellStyle name="Currency 16 2" xfId="12181" xr:uid="{58B31452-6FE2-47AC-ACEA-17A1DD07FA81}"/>
    <cellStyle name="Currency 17" xfId="4364" xr:uid="{6D6B6872-D35F-4628-90AD-10D8D16663DC}"/>
    <cellStyle name="Currency 17 2" xfId="12183" xr:uid="{96E45729-BC75-4AD9-90F1-C317D7F08CAB}"/>
    <cellStyle name="Currency 18" xfId="4183" xr:uid="{F4721332-73E7-41B1-B574-A629886EC3AF}"/>
    <cellStyle name="Currency 18 2" xfId="12092" xr:uid="{9ECC4038-5634-4809-B2E9-EB7526506219}"/>
    <cellStyle name="Currency 19" xfId="4232" xr:uid="{337CB2FD-B2C1-478E-A375-9F6DCEDD0DBD}"/>
    <cellStyle name="Currency 19 2" xfId="12115" xr:uid="{0A489183-5F6F-4325-98EF-9A0DC4B8503B}"/>
    <cellStyle name="Currency 2" xfId="23" xr:uid="{00000000-0005-0000-0000-000006000000}"/>
    <cellStyle name="Currency 2 2" xfId="992" xr:uid="{2D925C4D-93F8-44E6-A008-467C5F39DE9F}"/>
    <cellStyle name="Currency 2 2 2" xfId="4145" xr:uid="{88B2E710-0D5B-4573-8AF4-201BBCFA0EC4}"/>
    <cellStyle name="Currency 2 2 2 2" xfId="12068" xr:uid="{8D31F205-67BA-4025-97BF-A2DD6AE0C379}"/>
    <cellStyle name="Currency 2 2 3" xfId="4837" xr:uid="{C76C44FF-886A-40C2-AA41-E6A69F970DB4}"/>
    <cellStyle name="Currency 2 2 3 2" xfId="12629" xr:uid="{256C04DD-E721-4702-A6D0-3CA498B8966A}"/>
    <cellStyle name="Currency 2 2 4" xfId="9596" xr:uid="{183ECF8E-C051-460D-B611-16A6E2662EC8}"/>
    <cellStyle name="Currency 2 3" xfId="4123" xr:uid="{6B2E7D2D-1A29-4925-A8EC-EA5DEEF67851}"/>
    <cellStyle name="Currency 2 3 2" xfId="12047" xr:uid="{77AFE813-D2FC-46EF-B066-DEF0B25C3D66}"/>
    <cellStyle name="Currency 2 4" xfId="4819" xr:uid="{6123A37C-37F4-4BAA-BC1A-9D4F6C980E61}"/>
    <cellStyle name="Currency 2 4 2" xfId="12618" xr:uid="{2F48E039-D939-4AF8-831D-D9363DCEBB99}"/>
    <cellStyle name="Currency 2 5" xfId="8372" xr:uid="{6F7E9B09-8440-4DED-89E7-737DF49B9664}"/>
    <cellStyle name="Currency 2 6" xfId="9582" xr:uid="{D19FD2A8-9506-484E-9903-21355CBEB635}"/>
    <cellStyle name="Currency 2 7" xfId="954" xr:uid="{5ACF501B-E71D-4AE0-889C-A00640A31A69}"/>
    <cellStyle name="Currency 20" xfId="4368" xr:uid="{24E8E9EB-C69E-405E-93F6-ECAD02810531}"/>
    <cellStyle name="Currency 20 2" xfId="12185" xr:uid="{CAB10D28-49E5-4EA7-8513-A2E2E188DB28}"/>
    <cellStyle name="Currency 21" xfId="3314" xr:uid="{54AD7977-1BA8-49A6-ACF5-46365B86739A}"/>
    <cellStyle name="Currency 21 2" xfId="11259" xr:uid="{E1AE6769-DF54-477D-A116-BC55BBC3A2FF}"/>
    <cellStyle name="Currency 22" xfId="4168" xr:uid="{0859DB73-D75A-4767-9891-B10B81F66E72}"/>
    <cellStyle name="Currency 22 2" xfId="12084" xr:uid="{4D8152D1-0E92-442D-AC87-FA9E775A299C}"/>
    <cellStyle name="Currency 23" xfId="4388" xr:uid="{A7912B52-A587-4B12-BA6B-45EA2A74AA51}"/>
    <cellStyle name="Currency 23 2" xfId="12192" xr:uid="{80F3D0A1-230C-467B-8FB4-F2CCEF63365D}"/>
    <cellStyle name="Currency 24" xfId="4335" xr:uid="{C5ACF90A-57DA-4CBD-BC38-8C0D819B7A91}"/>
    <cellStyle name="Currency 24 2" xfId="12167" xr:uid="{A3673F6E-E05D-4CE0-A985-09AA2D333D00}"/>
    <cellStyle name="Currency 25" xfId="4391" xr:uid="{BDF7E4E1-9FE6-4493-8C01-8262CC565ABE}"/>
    <cellStyle name="Currency 25 2" xfId="12195" xr:uid="{3DADC978-0B8E-45BC-96F3-5B9F7C5888DD}"/>
    <cellStyle name="Currency 26" xfId="4157" xr:uid="{E8C2F4F8-1226-42C3-97A3-61167492C925}"/>
    <cellStyle name="Currency 26 2" xfId="12075" xr:uid="{1BF55859-96B1-46A0-90E7-798834AA4BDF}"/>
    <cellStyle name="Currency 27" xfId="4409" xr:uid="{C2154867-4720-4791-8621-6328A6E919BC}"/>
    <cellStyle name="Currency 27 2" xfId="12208" xr:uid="{43A1D98C-80A7-4FA7-89EB-DD234F2190AF}"/>
    <cellStyle name="Currency 28" xfId="8755" xr:uid="{96F5F97C-096E-4156-BA3B-0A33CA6F9950}"/>
    <cellStyle name="Currency 3" xfId="955" xr:uid="{88289083-0645-4849-BB52-3E8979C47C4F}"/>
    <cellStyle name="Currency 3 2" xfId="4124" xr:uid="{DC0968C0-B942-42DC-92DD-A16A688C0042}"/>
    <cellStyle name="Currency 3 2 2" xfId="12048" xr:uid="{C6837C61-CE75-4BEA-816A-C25348A119CF}"/>
    <cellStyle name="Currency 3 3" xfId="4300" xr:uid="{8699116B-A209-4FE1-BB8C-92FDC9DCD53B}"/>
    <cellStyle name="Currency 3 3 2" xfId="12150" xr:uid="{0A3E0D85-307C-4ED5-A300-D3391D9A57D1}"/>
    <cellStyle name="Currency 3 4" xfId="4820" xr:uid="{E268AAFD-A51B-4807-A43E-86F2B9D44F71}"/>
    <cellStyle name="Currency 3 4 2" xfId="12619" xr:uid="{BE93C65F-190D-4843-BE03-0B24EA1357C4}"/>
    <cellStyle name="Currency 3 5" xfId="9583" xr:uid="{E80B9C75-0522-4E4C-9E83-4562B2FD368C}"/>
    <cellStyle name="Currency 4" xfId="956" xr:uid="{2D101C5A-A07D-4D41-85C7-302BFD0E118A}"/>
    <cellStyle name="Currency 4 2" xfId="4125" xr:uid="{5F443C51-12C7-410F-BABF-4489EBC9B59A}"/>
    <cellStyle name="Currency 4 2 2" xfId="12049" xr:uid="{057601D3-696E-4C2B-924F-FF0EE0BAB907}"/>
    <cellStyle name="Currency 4 3" xfId="4197" xr:uid="{D520577D-5106-455F-B999-D0FED9E66F9C}"/>
    <cellStyle name="Currency 4 3 2" xfId="12097" xr:uid="{2FCACBBC-A594-4D43-B2E8-661FE43B874C}"/>
    <cellStyle name="Currency 4 4" xfId="4821" xr:uid="{FA59DAD6-7D89-4096-B3EE-EA0D54394AE7}"/>
    <cellStyle name="Currency 4 4 2" xfId="12620" xr:uid="{DA0C1F0C-E083-43FF-A2B7-D11D7C9FD9B0}"/>
    <cellStyle name="Currency 4 5" xfId="9584" xr:uid="{E4B8F056-8ED5-4783-87EE-712201CE5D83}"/>
    <cellStyle name="Currency 5" xfId="957" xr:uid="{033BC6E6-E120-4084-901C-F9AB0E7C4F86}"/>
    <cellStyle name="Currency 5 2" xfId="4126" xr:uid="{B2AF0280-A2A7-4E06-A555-C81920EA617C}"/>
    <cellStyle name="Currency 5 2 2" xfId="12050" xr:uid="{B26748BB-0D1A-4033-83CD-F28822FE868A}"/>
    <cellStyle name="Currency 5 3" xfId="4262" xr:uid="{08A2ADDA-FB91-4B3F-A103-36AA6622BDA3}"/>
    <cellStyle name="Currency 5 3 2" xfId="12130" xr:uid="{4ED5EF46-6EA4-415D-B4E0-F0034BC8700A}"/>
    <cellStyle name="Currency 5 4" xfId="4822" xr:uid="{5B990867-BC32-4992-B2E1-A82EAABF6379}"/>
    <cellStyle name="Currency 5 4 2" xfId="12621" xr:uid="{CF5C478C-F50D-4FFB-92F1-FB0E2434BDA2}"/>
    <cellStyle name="Currency 5 5" xfId="9585" xr:uid="{51C8974E-D6E9-4564-A2F8-5EA4F5ED3E51}"/>
    <cellStyle name="Currency 6" xfId="958" xr:uid="{A9E08121-C31A-495B-826A-F056F149A7E8}"/>
    <cellStyle name="Currency 6 2" xfId="4127" xr:uid="{7ECCFD5B-B67F-4FEA-807F-F58C4DA33D00}"/>
    <cellStyle name="Currency 6 2 2" xfId="12051" xr:uid="{AB9FECF3-8951-4483-B3E6-DAFDA50CA8B4}"/>
    <cellStyle name="Currency 6 3" xfId="4226" xr:uid="{79186E80-FC77-4BA7-9DA6-A5243C7403C0}"/>
    <cellStyle name="Currency 6 3 2" xfId="12111" xr:uid="{AFB363DD-2F8B-47F7-963B-F10A87EB75D7}"/>
    <cellStyle name="Currency 6 4" xfId="4823" xr:uid="{C86DDB61-0C7D-4755-955F-F73E006DB3BF}"/>
    <cellStyle name="Currency 6 4 2" xfId="12622" xr:uid="{63C478E8-6B2B-4E42-BEF7-68B94470E34A}"/>
    <cellStyle name="Currency 6 5" xfId="9586" xr:uid="{F6903AE6-292B-4004-9EA7-2C9FD6544700}"/>
    <cellStyle name="Currency 7" xfId="959" xr:uid="{AA86DEA3-3807-4F4A-88E7-7E4A3233A473}"/>
    <cellStyle name="Currency 7 2" xfId="4128" xr:uid="{7E1F1446-357D-49CE-9820-FD4C42655832}"/>
    <cellStyle name="Currency 7 2 2" xfId="12052" xr:uid="{8FC1786C-5001-4DA7-A019-88E7374ACA93}"/>
    <cellStyle name="Currency 7 3" xfId="4348" xr:uid="{F0D1C7F3-7656-4EAB-9FAA-6D4A61AB715C}"/>
    <cellStyle name="Currency 7 3 2" xfId="12174" xr:uid="{22811E6D-9E3E-4DFA-8F68-4C22090854D8}"/>
    <cellStyle name="Currency 7 4" xfId="4824" xr:uid="{70359652-CB76-4F1A-8670-2FF57353FEFF}"/>
    <cellStyle name="Currency 7 4 2" xfId="12623" xr:uid="{931C1037-10B6-4904-B367-1B712B3117DB}"/>
    <cellStyle name="Currency 7 5" xfId="9587" xr:uid="{AFEEC8A9-3BDD-4793-863D-4081F5D5A542}"/>
    <cellStyle name="Currency 8" xfId="960" xr:uid="{2B17F7F1-467E-4CAE-BFDE-14F6E8350792}"/>
    <cellStyle name="Currency 8 2" xfId="4129" xr:uid="{7DEDE94A-22B6-42B4-892C-136A1AE1A476}"/>
    <cellStyle name="Currency 8 2 2" xfId="12053" xr:uid="{C472DF94-B7A2-46B7-B24B-0B0C0328A474}"/>
    <cellStyle name="Currency 8 3" xfId="4207" xr:uid="{0B7126B5-2DB1-41D4-A3BA-AB5E57604FDE}"/>
    <cellStyle name="Currency 8 3 2" xfId="12103" xr:uid="{EB63DA8E-F765-4875-B365-0A6D2E0C3901}"/>
    <cellStyle name="Currency 8 4" xfId="4825" xr:uid="{5F4806EC-85BD-4F5A-B2E7-6E39FA49D1AC}"/>
    <cellStyle name="Currency 8 4 2" xfId="12624" xr:uid="{F8408A37-2ACC-418C-8F25-961CC0F62401}"/>
    <cellStyle name="Currency 8 5" xfId="9588" xr:uid="{EEF78C42-9FB8-441E-9D3A-0D1A042226FA}"/>
    <cellStyle name="Currency 9" xfId="961" xr:uid="{FAC5F651-0FF8-45D0-85D3-AA3DBC8091B8}"/>
    <cellStyle name="Currency 9 2" xfId="4130" xr:uid="{CE02578F-8FA0-4EDB-9E40-78C5121B5046}"/>
    <cellStyle name="Currency 9 2 2" xfId="12054" xr:uid="{3E1C502B-B518-4AC6-A3E4-C1229A3DDE28}"/>
    <cellStyle name="Currency 9 3" xfId="4269" xr:uid="{96C9846B-5167-4C1F-A723-B1ED14515D54}"/>
    <cellStyle name="Currency 9 3 2" xfId="12135" xr:uid="{21526D00-6850-47B4-A519-0363D319243B}"/>
    <cellStyle name="Currency 9 4" xfId="4826" xr:uid="{0AB85B24-9BE9-4DA0-8E53-CE4B68A1FD4E}"/>
    <cellStyle name="Currency 9 4 2" xfId="12625" xr:uid="{077CAE90-EBC8-42FA-976A-F2106BB8B61F}"/>
    <cellStyle name="Currency 9 5" xfId="9589" xr:uid="{C37F46ED-9492-463A-8BD3-629B4C962E45}"/>
    <cellStyle name="Dim3" xfId="24" xr:uid="{00000000-0005-0000-0000-000007000000}"/>
    <cellStyle name="Dim3 2" xfId="4292" xr:uid="{97A9DEF5-C05B-4A05-8E97-17BD8521D765}"/>
    <cellStyle name="Dim3 2 2" xfId="4358" xr:uid="{DBEE70E2-E590-4967-A9F5-00C888C87D83}"/>
    <cellStyle name="Dim3 2 3" xfId="4169" xr:uid="{C1661CCE-D8BD-4799-B51D-FEF87B76C190}"/>
    <cellStyle name="Dim3 2 4" xfId="3303" xr:uid="{10024BAA-3C04-4B25-AB71-B0849068331E}"/>
    <cellStyle name="Dim3 2 4 2" xfId="4247" xr:uid="{C6CFAEDC-6564-4D3A-9271-E11E7E1A5C63}"/>
    <cellStyle name="Dim3 2 4_5.3 Investments associated cy" xfId="6504" xr:uid="{84F5772B-D6B0-4FE3-8F84-A64A225BFE1A}"/>
    <cellStyle name="Dim3 2_5.3 Investments associated cy" xfId="6503" xr:uid="{B300B895-E408-4689-8867-A82C554EDB67}"/>
    <cellStyle name="Dim3 3" xfId="4306" xr:uid="{C8C038F5-FB78-4379-9B5D-A8439F93D3C1}"/>
    <cellStyle name="Dim3 4" xfId="4827" xr:uid="{F4E5FD7A-8E2B-49F5-8A6D-9336C0B7754D}"/>
    <cellStyle name="Dim3 5" xfId="9590" xr:uid="{1CC4768F-BBCF-4B16-8E0F-6937F64CF09E}"/>
    <cellStyle name="Dim3 6" xfId="962" xr:uid="{93F3A8E7-FA72-43C3-9B31-A44CB6A6384F}"/>
    <cellStyle name="Dim3 7" xfId="14903" xr:uid="{90CBA97C-468A-43A5-BE07-298140A7A30F}"/>
    <cellStyle name="Dim3 8" xfId="18956" xr:uid="{CD38D1BF-6A61-4339-BCFF-A3F4F8AA4CEC}"/>
    <cellStyle name="Dim3 9" xfId="18939" xr:uid="{1322AB1A-55BC-431D-AFE8-E434120BB9D5}"/>
    <cellStyle name="Dim3 Descrip." xfId="25" xr:uid="{00000000-0005-0000-0000-000008000000}"/>
    <cellStyle name="Dim3 Descrip. 2" xfId="4384" xr:uid="{362D74B3-48EC-464D-BD6E-69D0952E4D33}"/>
    <cellStyle name="Dim3 Descrip. 2 2" xfId="3372" xr:uid="{42D1999F-EAA7-4F35-9A44-20A1D57D480C}"/>
    <cellStyle name="Dim3 Descrip. 2 3" xfId="4310" xr:uid="{53F9D324-E23A-4133-BBDD-0B83D39B90A7}"/>
    <cellStyle name="Dim3 Descrip. 2 4" xfId="3304" xr:uid="{49354D93-004C-4E6F-9A02-823C59FA4849}"/>
    <cellStyle name="Dim3 Descrip. 2 4 2" xfId="4174" xr:uid="{948DD893-0660-44FD-B37B-70B49154F828}"/>
    <cellStyle name="Dim3 Descrip. 2 4_5.3 Investments associated cy" xfId="6506" xr:uid="{B2781890-F537-46B6-B9B1-DFEA92BD6B16}"/>
    <cellStyle name="Dim3 Descrip. 2_5.3 Investments associated cy" xfId="6505" xr:uid="{AF1C92F9-8245-43A3-9DD7-CCAF68718BFF}"/>
    <cellStyle name="Dim3 Descrip. 3" xfId="4381" xr:uid="{B5EEF3B4-143A-4BFD-A55B-0FE838870448}"/>
    <cellStyle name="Dim3 Descrip. 4" xfId="4828" xr:uid="{14924376-C33F-4859-A32A-E4AA3005236F}"/>
    <cellStyle name="Dim3 Descrip. 5" xfId="9591" xr:uid="{E140150F-203C-4EE9-B08D-BB2EFBFEB316}"/>
    <cellStyle name="Dim3 Descrip. 6" xfId="963" xr:uid="{6A54D9EE-F59E-43FC-83C9-647C8A7FC4A8}"/>
    <cellStyle name="Dim3 Descrip. 7" xfId="14904" xr:uid="{C46D2899-D4D6-4451-B7A3-D22AB14AEA5A}"/>
    <cellStyle name="Dim3 Descrip. 8" xfId="14905" xr:uid="{FDE4107F-DD3C-4AD0-8E9B-F83ACBABC70D}"/>
    <cellStyle name="Dim3 Descrip. 9" xfId="18429" xr:uid="{B93C23D8-29F8-4CB9-9290-1DCBA284B3B9}"/>
    <cellStyle name="Dim3 Descrip._3.7.1 Ins results, overview" xfId="3308" xr:uid="{3E817043-9E76-4CC1-8587-9799DBC829ED}"/>
    <cellStyle name="Dim3_3.7.1 Ins results, overview" xfId="993" xr:uid="{87FE2B9B-E007-41EA-A81F-4033C40ACA1A}"/>
    <cellStyle name="Dobrá" xfId="89" xr:uid="{C1E5B913-25A0-4CF1-A25B-00FBB0F3A7F3}"/>
    <cellStyle name="Ellen?rz?cella" xfId="8620" xr:uid="{73352EBE-B2C6-4CC0-B8A5-484C75F57F03}"/>
    <cellStyle name="Ellenőrzőcella" xfId="8483" xr:uid="{D8165F54-3514-4C74-800D-F7BDB28EDD7B}"/>
    <cellStyle name="Encabezado 4" xfId="8484" xr:uid="{10C4729E-0263-45EB-A7A3-CF584DCF7381}"/>
    <cellStyle name="Énfasis1" xfId="8485" xr:uid="{529A0CD2-5FE0-4C3D-AA9F-F9BFBEB4CE48}"/>
    <cellStyle name="Énfasis2" xfId="8486" xr:uid="{D532EAFC-AB78-4D41-8424-554997363379}"/>
    <cellStyle name="Énfasis3" xfId="8487" xr:uid="{D70233B4-DB94-4E29-BC33-83311BDAB9C4}"/>
    <cellStyle name="Énfasis4" xfId="8488" xr:uid="{A2D7A1A0-D791-4139-99D8-9A538FD7B74D}"/>
    <cellStyle name="Énfasis5" xfId="8489" xr:uid="{EBF0BFE3-4A1C-4AD7-9CC4-B3F5D3DC7E31}"/>
    <cellStyle name="Énfasis6" xfId="8490" xr:uid="{BFD10B92-E36C-424D-87F0-443AEEDC1B2C}"/>
    <cellStyle name="Entrada" xfId="8491" xr:uid="{4F9B2AD5-A06B-44D8-8DDA-7F3E50BFC2D6}"/>
    <cellStyle name="Entrada 2" xfId="8713" xr:uid="{B3D19143-A16C-4839-8E78-AED2E7E1E443}"/>
    <cellStyle name="Entrada 2 2" xfId="19047" xr:uid="{D917470E-37DB-4D53-8B8B-DD7EB952A94D}"/>
    <cellStyle name="Entrada 2 3" xfId="18903" xr:uid="{727D330F-C9C5-4B72-B084-2BA73607D076}"/>
    <cellStyle name="Entrada 2 4" xfId="25571" xr:uid="{114C67DF-88DE-47A5-835B-E73F83572A05}"/>
    <cellStyle name="Entrada 3" xfId="8376" xr:uid="{E75FCE2E-8BC2-467F-9E93-3C848342E717}"/>
    <cellStyle name="Entrada 3 2" xfId="18882" xr:uid="{41E9C8EF-9D34-4633-B683-7CCF4E7987E6}"/>
    <cellStyle name="Entrada 3 3" xfId="16839" xr:uid="{07A0EC21-5746-472D-9A51-1BE69A0E0D32}"/>
    <cellStyle name="Entrada 3 4" xfId="24728" xr:uid="{48A8DC5C-1CB7-40B8-9E74-690FC3EB295D}"/>
    <cellStyle name="Entrada 4" xfId="8728" xr:uid="{F947934E-A15B-4987-94A0-35474DDD79C1}"/>
    <cellStyle name="Entrada 4 2" xfId="19060" xr:uid="{B97C010E-C6F9-4E6D-B8DE-0F53B831155E}"/>
    <cellStyle name="Entrada 4 3" xfId="18898" xr:uid="{6727454B-62C1-45DA-A028-F536A01F5450}"/>
    <cellStyle name="Entrada 4 4" xfId="25581" xr:uid="{F49434C1-6993-4122-9869-7383019F6C87}"/>
    <cellStyle name="Entrada 5" xfId="8649" xr:uid="{88064D00-185B-4FAD-A970-21B5327075FC}"/>
    <cellStyle name="Entrada 5 2" xfId="19001" xr:uid="{8A780F4E-9A0A-4855-B192-907747578B6B}"/>
    <cellStyle name="Entrada 5 3" xfId="16830" xr:uid="{DAE8B2C0-3341-45CF-BCCF-D5497F726306}"/>
    <cellStyle name="Entrada 5 4" xfId="19802" xr:uid="{E6DDDBC9-FB42-4184-807D-0D4E226FDB50}"/>
    <cellStyle name="Entrada 6" xfId="18940" xr:uid="{02EA5702-7025-4CF9-8833-06EA15198A03}"/>
    <cellStyle name="Entrada 7" xfId="19837" xr:uid="{071B885B-5836-4753-BDF2-28D5048C6592}"/>
    <cellStyle name="Entrada 8" xfId="18428" xr:uid="{89789D38-DC42-438C-9362-E72478CE33E3}"/>
    <cellStyle name="Explanatory Text 2" xfId="4385" xr:uid="{DED6A2B2-CA33-4C28-AD52-B345FF2C82E3}"/>
    <cellStyle name="Explanatory Text 2 2" xfId="8492" xr:uid="{86E38DB6-91BC-409F-8282-89163DB1F5FA}"/>
    <cellStyle name="Explanatory Text 3" xfId="4311" xr:uid="{7B5BC2F5-1137-451D-907A-11D884813858}"/>
    <cellStyle name="Explanatory Text 3 2" xfId="8493" xr:uid="{D730FB32-AA15-4E5C-A11E-78472E8DB65B}"/>
    <cellStyle name="Figyelmeztetés" xfId="8494" xr:uid="{C8466340-1E59-4ECF-B1DC-5C050E1A01A9}"/>
    <cellStyle name="Filip" xfId="16" xr:uid="{00000000-0005-0000-0000-000009000000}"/>
    <cellStyle name="Filip 2" xfId="11257" xr:uid="{8C9C745A-F690-4742-845C-D68410715463}"/>
    <cellStyle name="Global level 1 Numeric" xfId="26" xr:uid="{00000000-0005-0000-0000-00000A000000}"/>
    <cellStyle name="Global level 1 Numeric 2" xfId="4218" xr:uid="{D86757D1-5950-42FD-9F30-84F9E37796B4}"/>
    <cellStyle name="Global level 1 Numeric 3" xfId="964" xr:uid="{753C5BCF-4358-4A36-85DC-568071DB9A16}"/>
    <cellStyle name="Global level 1 Numeric_3.7.1 Ins results, overview" xfId="14294" xr:uid="{A1A7EFF5-CAC2-42B1-8E44-2818EEE0DA60}"/>
    <cellStyle name="Global level 1 text" xfId="27" xr:uid="{00000000-0005-0000-0000-00000B000000}"/>
    <cellStyle name="Global level 1 text 2" xfId="994" xr:uid="{6624890B-360E-4CA4-B86D-72A2A1D17EAB}"/>
    <cellStyle name="Global level 1 text_3.10 Impairments" xfId="1015" xr:uid="{D9DD9A38-ED3A-4382-BBF7-A60EC394015D}"/>
    <cellStyle name="Global level 2 WhereOf" xfId="28" xr:uid="{00000000-0005-0000-0000-00000C000000}"/>
    <cellStyle name="Global level 2 WhereOf 2" xfId="996" xr:uid="{861268C5-8D4E-44C5-B356-CFFECADE5813}"/>
    <cellStyle name="Global level 2 WhereOf 3" xfId="965" xr:uid="{1497241F-E50A-43DC-9718-9A9C610C95B7}"/>
    <cellStyle name="Global level 2 Whereof numeric" xfId="29" xr:uid="{00000000-0005-0000-0000-00000D000000}"/>
    <cellStyle name="Global level 2 Whereof numeric 2" xfId="998" xr:uid="{FE959D09-A945-478E-963F-3F94CB7CE679}"/>
    <cellStyle name="Global level 2 Whereof numeric 3" xfId="966" xr:uid="{F797B017-17D2-4B90-976B-0971324AB0B3}"/>
    <cellStyle name="Global level 2 Whereof numeric_3.7.1 Ins results, overview" xfId="997" xr:uid="{71548C26-6B73-4687-947F-FA8281B772EE}"/>
    <cellStyle name="Global level 2 WhereOf_3.7.1 Ins results, overview" xfId="995" xr:uid="{DCD6E800-6977-4FF5-B937-57087015ED84}"/>
    <cellStyle name="Global Total numeric" xfId="30" xr:uid="{00000000-0005-0000-0000-00000E000000}"/>
    <cellStyle name="Global Total numeric 2" xfId="4369" xr:uid="{F28FD801-DF6A-4916-897E-E0149EF823AF}"/>
    <cellStyle name="Global Total numeric 3" xfId="967" xr:uid="{BDCD64D9-BC04-457E-8BBC-1CF2C9DA2046}"/>
    <cellStyle name="Global Total numeric_3.7.1 Ins results, overview" xfId="14295" xr:uid="{36A9E8D4-4B2A-4457-9A60-22C5101C7DA0}"/>
    <cellStyle name="Global totals" xfId="31" xr:uid="{00000000-0005-0000-0000-00000F000000}"/>
    <cellStyle name="Global totals 2" xfId="4329" xr:uid="{5EDB0E26-1AEF-4067-92ED-7D16AD308B82}"/>
    <cellStyle name="Global totals 3" xfId="968" xr:uid="{C00671CA-CF84-4B0A-805B-253486C3E6F6}"/>
    <cellStyle name="Global totals_3.7.1 Ins results, overview" xfId="14296" xr:uid="{E5D6DE6E-C973-4117-AF89-485FEB021795}"/>
    <cellStyle name="Good 2" xfId="3322" xr:uid="{74AD828E-260C-42A4-8303-B7DDE58F1BE5}"/>
    <cellStyle name="Good 2 2" xfId="8495" xr:uid="{19D33563-F2B4-43B3-96F1-CEE29441ABF9}"/>
    <cellStyle name="Good 3" xfId="4397" xr:uid="{CD3D4925-1F4E-4263-A9E2-65846E25AAF8}"/>
    <cellStyle name="greyed" xfId="8496" xr:uid="{3F5A7E4E-A356-473B-AC11-1D8F84663D20}"/>
    <cellStyle name="GRS_For_Lev1" xfId="32" xr:uid="{00000000-0005-0000-0000-000010000000}"/>
    <cellStyle name="Heading 1 2" xfId="4213" xr:uid="{3E2353D8-F58B-4835-9221-D5B9529A5384}"/>
    <cellStyle name="Heading 1 2 2" xfId="8497" xr:uid="{B4A6A199-D27B-4801-B903-011D9EB51F82}"/>
    <cellStyle name="Heading 1 3" xfId="4235" xr:uid="{2AF274B0-D6FD-4075-A012-218446E40B03}"/>
    <cellStyle name="Heading 2 2" xfId="4274" xr:uid="{2EB8D828-439A-4FAF-A3F6-671FA26FD575}"/>
    <cellStyle name="Heading 2 2 2" xfId="8498" xr:uid="{9F8DE840-7622-4FEE-A90F-032A50660A20}"/>
    <cellStyle name="Heading 2 3" xfId="4320" xr:uid="{EC539707-A639-4BD1-8C75-F716F79069DA}"/>
    <cellStyle name="Heading 3 2" xfId="4260" xr:uid="{0932FC7B-A190-48E1-9AF3-F3BB30699C74}"/>
    <cellStyle name="Heading 3 2 2" xfId="8499" xr:uid="{7DF458AC-E018-4BD2-8E47-CC7535DA95F0}"/>
    <cellStyle name="Heading 3 3" xfId="4392" xr:uid="{C14B6D49-BB59-4A70-8726-55BA0551DBFD}"/>
    <cellStyle name="Heading 4 2" xfId="4225" xr:uid="{061A3115-E815-4D09-BE7C-ECA917BCA1E2}"/>
    <cellStyle name="Heading 4 2 2" xfId="8500" xr:uid="{9F83401F-0647-4856-BF31-F59AA666B58E}"/>
    <cellStyle name="Heading 4 3" xfId="4199" xr:uid="{CC275917-8616-4E19-B310-10DB2A64F4AA}"/>
    <cellStyle name="Hid_Border" xfId="33" xr:uid="{00000000-0005-0000-0000-000011000000}"/>
    <cellStyle name="Hidden" xfId="1" xr:uid="{00000000-0005-0000-0000-000012000000}"/>
    <cellStyle name="Hidden 2" xfId="34" xr:uid="{00000000-0005-0000-0000-000013000000}"/>
    <cellStyle name="Hidden 2 2" xfId="4228" xr:uid="{1D85F423-D421-40AF-ADD5-233E491395E4}"/>
    <cellStyle name="Hidden 2 3" xfId="969" xr:uid="{C4EDCC17-519A-4EAA-98CB-105EC57F1350}"/>
    <cellStyle name="Hidden 2_3.7.1 Ins results, overview" xfId="14297" xr:uid="{E6642CC3-6038-4256-B224-D9EF93DBCAA5}"/>
    <cellStyle name="Hidden 3" xfId="4379" xr:uid="{A1068D18-7DF7-49E7-93C9-A66CB1E11C23}"/>
    <cellStyle name="Hidden 4" xfId="4258" xr:uid="{11FE7280-48E0-4925-B604-66EFF2757062}"/>
    <cellStyle name="Hidden_3.10 Impairments" xfId="1016" xr:uid="{783868A7-328B-44E9-BC71-1AA2767CB494}"/>
    <cellStyle name="HiddenAnchor" xfId="2" xr:uid="{00000000-0005-0000-0000-000014000000}"/>
    <cellStyle name="highlightExposure" xfId="8501" xr:uid="{2779F65E-FA7C-46FC-9A24-53C68BF8A4B8}"/>
    <cellStyle name="highlightText" xfId="8502" xr:uid="{B3F20AEF-E7D2-4AD1-B1E6-C044219E9836}"/>
    <cellStyle name="Hipervínculo 2" xfId="8503" xr:uid="{CBE0578E-7F2C-4533-B82D-A4CDF894A802}"/>
    <cellStyle name="Hivatkozott cella" xfId="8504" xr:uid="{7B359BFC-7ABC-43B6-9FD0-8A20BD8A09EB}"/>
    <cellStyle name="Hyperlink" xfId="52" builtinId="8"/>
    <cellStyle name="Hyperlink 2" xfId="4312" xr:uid="{E45AF344-F272-48FA-A4AF-40C1E9F35AD3}"/>
    <cellStyle name="Hyperlink 2 2" xfId="8505" xr:uid="{4770F2D8-2EDF-482C-B5C4-B10A83B5A1A7}"/>
    <cellStyle name="Hyperlink 3" xfId="8506" xr:uid="{611F9856-6474-4544-BFA3-40595228626B}"/>
    <cellStyle name="Hyperlink 3 2" xfId="8507" xr:uid="{F099FB45-53B2-45FA-83BF-D462FFACF401}"/>
    <cellStyle name="Hyperlink 4" xfId="56" xr:uid="{30644AFA-0892-4128-B5CB-38CF237F0B30}"/>
    <cellStyle name="IC Level 4 Numeric 2" xfId="986" xr:uid="{3A618551-C6F2-4121-B271-0C4B0DDD7FC8}"/>
    <cellStyle name="IC Level 4 Numeric 2 2" xfId="3305" xr:uid="{78FFD7FE-CAAE-458D-8473-61A19118DE94}"/>
    <cellStyle name="IC Level 4 Numeric 2 2 2" xfId="6502" xr:uid="{3714BD23-7D7D-42D7-8C41-683308A31433}"/>
    <cellStyle name="IC Level 4 Numeric 2 2_5.3 Investments associated cy" xfId="6508" xr:uid="{E279EB90-E969-4357-98B4-1D13B691DA93}"/>
    <cellStyle name="IC Level 4 Numeric 2 3" xfId="4834" xr:uid="{32956E61-B2D6-4A24-9881-0AB666EDC4DB}"/>
    <cellStyle name="IC Level 4 Numeric 2_5.3 Investments associated cy" xfId="6507" xr:uid="{36B152D8-6FF5-4E0C-8492-3C62572CE7F8}"/>
    <cellStyle name="Incorrecto" xfId="8508" xr:uid="{2E035B03-CB7E-4D20-9AD0-433BD113DA0C}"/>
    <cellStyle name="Input 2" xfId="4154" xr:uid="{88A595A0-4344-4C3B-96AF-B1D71E4DECC0}"/>
    <cellStyle name="Input 2 2" xfId="8509" xr:uid="{BC9A5700-63C7-44EE-ABDE-30B2B426413F}"/>
    <cellStyle name="Input 2 2 2" xfId="18941" xr:uid="{197A314C-39E7-45CE-84E5-92480F7DDE10}"/>
    <cellStyle name="Input 2 2 3" xfId="16725" xr:uid="{DDA08480-D756-475D-BB84-930B1A38E719}"/>
    <cellStyle name="Input 2 2 4" xfId="25568" xr:uid="{3F01AD43-72EF-4D43-B141-239138D211A2}"/>
    <cellStyle name="Input 2 3" xfId="8381" xr:uid="{015E551C-F1EE-4FA9-B501-AF90C003314F}"/>
    <cellStyle name="Input 2 3 2" xfId="18885" xr:uid="{AF8791CF-3006-4346-B4F3-5E024D3127EF}"/>
    <cellStyle name="Input 2 3 3" xfId="21365" xr:uid="{B19A0B62-D3CA-40DC-BE96-0B05BC012891}"/>
    <cellStyle name="Input 2 3 4" xfId="24609" xr:uid="{D62E64BB-0D29-4D78-964D-345E3B6E4A36}"/>
    <cellStyle name="Input 2 4" xfId="8685" xr:uid="{B88A0535-6CEF-440A-80FD-BE05858071F0}"/>
    <cellStyle name="Input 2 4 2" xfId="19032" xr:uid="{44DC0666-9F88-4E76-9E61-D03CF191F21C}"/>
    <cellStyle name="Input 2 4 3" xfId="18911" xr:uid="{71571A99-9BC6-422C-8FA0-1A5B41E94684}"/>
    <cellStyle name="Input 2 4 4" xfId="16705" xr:uid="{0425AE28-7D06-4803-976E-5CD7A23AE91A}"/>
    <cellStyle name="Input 2 5" xfId="8679" xr:uid="{C89A441E-F54C-4534-9949-523A1396B488}"/>
    <cellStyle name="Input 2 5 2" xfId="19026" xr:uid="{6361734F-FDA6-4370-AEA9-99A7891B352E}"/>
    <cellStyle name="Input 2 5 3" xfId="18914" xr:uid="{CD222B59-00B9-4E20-88CE-A86D1F286CF6}"/>
    <cellStyle name="Input 2 5 4" xfId="16994" xr:uid="{28190298-0B3E-4FBE-91D8-1AD230E73BD9}"/>
    <cellStyle name="Input 2 6" xfId="8369" xr:uid="{9C69D58D-9F24-4B07-A3DC-AEDAFEC1CB25}"/>
    <cellStyle name="Input 2 6 2" xfId="18880" xr:uid="{C0F35712-F9A5-4AD6-8718-3764276BF523}"/>
    <cellStyle name="Input 2 6 3" xfId="16844" xr:uid="{5205A781-2D8F-4BF0-BA0B-6586EB6779F4}"/>
    <cellStyle name="Input 2 6 4" xfId="24463" xr:uid="{2A3C3AB7-6789-44DA-B453-DED37EFEBD3F}"/>
    <cellStyle name="Input 3" xfId="4265" xr:uid="{4E822BF4-A63F-4E3C-BB40-EE7DD64F1396}"/>
    <cellStyle name="Input 3 2" xfId="8510" xr:uid="{1C310F0A-7B80-439B-8EED-8B6351430590}"/>
    <cellStyle name="Input 3 2 2" xfId="18942" xr:uid="{6CC5E4CE-3582-41A3-A02F-409F136F9104}"/>
    <cellStyle name="Input 3 2 3" xfId="20804" xr:uid="{45FDE1BA-4621-44D9-9ACA-32849C43DB06}"/>
    <cellStyle name="Input 3 2 4" xfId="15426" xr:uid="{BE33668D-906A-489F-83B5-795E6E6DA05F}"/>
    <cellStyle name="Input 3 3" xfId="8676" xr:uid="{29FE1D65-C8A7-45CC-BE6C-0FEA0C48684C}"/>
    <cellStyle name="Input 3 3 2" xfId="19023" xr:uid="{A1DA1ADE-B6E9-4F82-A5BA-9B86692A6545}"/>
    <cellStyle name="Input 3 3 3" xfId="18982" xr:uid="{17BF5E67-D370-4F31-B9A8-06E86EE4AFFF}"/>
    <cellStyle name="Input 3 3 4" xfId="16300" xr:uid="{A9996E0A-776D-4372-BB8B-517DB0AA1F55}"/>
    <cellStyle name="Input 3 4" xfId="8686" xr:uid="{7F223B94-D9DE-4B75-9FEB-8F9FCCA9E249}"/>
    <cellStyle name="Input 3 4 2" xfId="19033" xr:uid="{4A3FC39A-7252-4143-A822-1E0F8CC5F0F9}"/>
    <cellStyle name="Input 3 4 3" xfId="18910" xr:uid="{F1198740-9066-4470-9FD1-AF88660F7F4D}"/>
    <cellStyle name="Input 3 4 4" xfId="21322" xr:uid="{422AC826-EBDF-4181-A88C-7B200CBB27FE}"/>
    <cellStyle name="Input 3 5" xfId="8712" xr:uid="{009C3096-7A04-43FC-ACBE-B0CE15F1A79A}"/>
    <cellStyle name="Input 3 5 2" xfId="19046" xr:uid="{917DE24B-35B1-40B6-B73E-562832530DCD}"/>
    <cellStyle name="Input 3 5 3" xfId="16783" xr:uid="{A057BAC1-DC60-4085-A0D5-B005D06A818D}"/>
    <cellStyle name="Input 3 5 4" xfId="25570" xr:uid="{6948850F-03E3-4A5D-9203-C3B04E596336}"/>
    <cellStyle name="Input 3 6" xfId="8368" xr:uid="{8AB03137-EFFF-4D84-AA25-A14442EE8881}"/>
    <cellStyle name="Input 3 6 2" xfId="18879" xr:uid="{08A8EF91-0B38-4F2A-9A5B-302542786500}"/>
    <cellStyle name="Input 3 6 3" xfId="21430" xr:uid="{C992F33F-4CDB-406F-AEDF-1DBCF8D85560}"/>
    <cellStyle name="Input 3 6 4" xfId="22314" xr:uid="{AB684DF8-6ED1-4753-8442-B2321927713A}"/>
    <cellStyle name="inputExposure" xfId="8511" xr:uid="{A82C6CBF-FF47-4D65-811B-CCF67C42002E}"/>
    <cellStyle name="Jegyzet" xfId="8512" xr:uid="{DB6935DD-DAF2-4AD7-A26F-533A6E00EF8E}"/>
    <cellStyle name="Jegyzet 2" xfId="8674" xr:uid="{DECC3EF6-D9B8-45BA-BC1C-9760F9880B6F}"/>
    <cellStyle name="Jegyzet 2 2" xfId="19022" xr:uid="{24A69D86-E42A-4498-8900-093E138029FA}"/>
    <cellStyle name="Jegyzet 2 3" xfId="18915" xr:uid="{45B170A3-7C1A-4ED8-938E-715DB0C53FA8}"/>
    <cellStyle name="Jegyzet 2 4" xfId="16704" xr:uid="{7733C4E4-EE8C-47A0-B930-B1D93B8A5FA6}"/>
    <cellStyle name="Jegyzet 3" xfId="8642" xr:uid="{A5551EF7-BE64-4F10-93AD-2BB1D08AF097}"/>
    <cellStyle name="Jegyzet 3 2" xfId="18995" xr:uid="{DF930251-DDCB-472B-BDA7-6491F2156645}"/>
    <cellStyle name="Jegyzet 3 3" xfId="18924" xr:uid="{D2801833-B769-4EF9-9A6F-89FBE004AF92}"/>
    <cellStyle name="Jegyzet 3 4" xfId="21495" xr:uid="{8C2A2A4A-3A91-44D3-A4AD-258FE080CEC1}"/>
    <cellStyle name="Jegyzet 4" xfId="8737" xr:uid="{FE15E313-AB9D-4BE7-B780-BF48F563BFA8}"/>
    <cellStyle name="Jegyzet 4 2" xfId="19069" xr:uid="{55438D82-BFDA-4E74-8F86-4108A5663EF7}"/>
    <cellStyle name="Jegyzet 4 3" xfId="18971" xr:uid="{7CDCCA74-38FE-4C4C-9555-331391154FAB}"/>
    <cellStyle name="Jegyzet 4 4" xfId="25589" xr:uid="{A941B723-6354-41B3-822F-4ED042723F65}"/>
    <cellStyle name="Jegyzet 5" xfId="8375" xr:uid="{41B60C54-4378-47C2-BFFF-CF293BB83839}"/>
    <cellStyle name="Jegyzet 5 2" xfId="18881" xr:uid="{D51300EF-D2F9-453A-BD81-D58905C0876C}"/>
    <cellStyle name="Jegyzet 5 3" xfId="21426" xr:uid="{FE5D7CB8-9FD9-46FE-AAA7-AA7AC64C8F97}"/>
    <cellStyle name="Jegyzet 5 4" xfId="23255" xr:uid="{25D198EF-4DE7-42C2-80A5-C25BB81AB171}"/>
    <cellStyle name="Jegyzet 6" xfId="8693" xr:uid="{7BA4982A-2120-4210-AA8E-B231267C5E6C}"/>
    <cellStyle name="Jegyzet 6 2" xfId="19036" xr:uid="{BB58A3CC-9A25-41A6-8E9F-BAABF9A02548}"/>
    <cellStyle name="Jegyzet 6 3" xfId="18908" xr:uid="{ED8729C2-697E-4052-83AC-AD4B305EC52E}"/>
    <cellStyle name="Jegyzet 6 4" xfId="16826" xr:uid="{F1FE7E32-BA20-4DA8-BD1A-4B88EA60CC89}"/>
    <cellStyle name="Jegyzet 7" xfId="18943" xr:uid="{7442740C-C4FA-409C-AD97-0793917C686A}"/>
    <cellStyle name="Jegyzet 8" xfId="19884" xr:uid="{94EC6216-BA36-4F0D-882A-58971C979E95}"/>
    <cellStyle name="Jegyzet 9" xfId="18253" xr:uid="{720D7127-9F26-49C7-B9CF-B625D1C45FBE}"/>
    <cellStyle name="Jelöl?szín (1)" xfId="8621" xr:uid="{391EE627-5B33-4F90-B72A-266E4E8DB1DA}"/>
    <cellStyle name="Jelöl?szín (2)" xfId="8622" xr:uid="{D2552098-C60A-4B42-8CE9-07AE54BF8598}"/>
    <cellStyle name="Jelöl?szín (3)" xfId="8623" xr:uid="{495A1770-F645-4454-924A-9CFB83CE24F8}"/>
    <cellStyle name="Jelöl?szín (4)" xfId="8624" xr:uid="{ACAB50B9-BD19-4232-9C59-8571ECF3FA40}"/>
    <cellStyle name="Jelöl?szín (5)" xfId="8625" xr:uid="{ED9E21C1-BBF0-4AFA-A220-E35BE903643C}"/>
    <cellStyle name="Jelöl?szín (6)" xfId="8626" xr:uid="{B49BD897-0392-48A6-AB00-A05E52C74EB4}"/>
    <cellStyle name="Jelölőszín (1)" xfId="8513" xr:uid="{B2DC8737-E37A-4106-84F4-C76C63B5F4F1}"/>
    <cellStyle name="Jelölőszín (2)" xfId="8514" xr:uid="{3A4EA600-E864-44B9-9DC2-2A6E9BDE6E2C}"/>
    <cellStyle name="Jelölőszín (3)" xfId="8515" xr:uid="{5A92B2E7-898A-4946-995D-A081F6CC5C09}"/>
    <cellStyle name="Jelölőszín (4)" xfId="8516" xr:uid="{280F2918-8ADF-455A-A158-F37CC110BA91}"/>
    <cellStyle name="Jelölőszín (5)" xfId="8517" xr:uid="{F9D0D848-D6FC-4EE5-A452-58753E1BA555}"/>
    <cellStyle name="Jelölőszín (6)" xfId="8518" xr:uid="{B10C21D1-F75C-47E6-97C4-62BFA04006B1}"/>
    <cellStyle name="Jó" xfId="8519" xr:uid="{C9E8CF59-9AC5-4059-BE61-20A10D243890}"/>
    <cellStyle name="Kimenet" xfId="8520" xr:uid="{15878FA1-C399-4CE2-8F78-94DA4ADDA69A}"/>
    <cellStyle name="Kimenet 2" xfId="8669" xr:uid="{196E8DB0-BCC6-48D0-963C-65FA7A06DBE6}"/>
    <cellStyle name="Kimenet 2 2" xfId="19017" xr:uid="{32CE1FC6-EE6D-4195-BE13-70D69EC6F6F2}"/>
    <cellStyle name="Kimenet 2 3" xfId="18916" xr:uid="{428ADBBA-08F3-4F2E-8FE1-F62615110626}"/>
    <cellStyle name="Kimenet 2 4" xfId="18929" xr:uid="{F68D26EA-BCEA-4AF3-BD71-43CAD1CE0032}"/>
    <cellStyle name="Kimenet 3" xfId="8717" xr:uid="{33F2E84E-FB8C-4865-AC7E-228B6DF37DFA}"/>
    <cellStyle name="Kimenet 3 2" xfId="19051" xr:uid="{9371E8D2-5986-43D9-8EDF-4C0D24BB6887}"/>
    <cellStyle name="Kimenet 3 3" xfId="16259" xr:uid="{BE124E69-625C-4D98-93BA-861B538C3ABF}"/>
    <cellStyle name="Kimenet 3 4" xfId="25573" xr:uid="{DA4ACEC5-0367-4E2A-9AB8-A00C90D499E2}"/>
    <cellStyle name="Kimenet 4" xfId="8734" xr:uid="{29ED8865-956C-4E67-A65C-CCDB9DE88595}"/>
    <cellStyle name="Kimenet 4 2" xfId="19066" xr:uid="{23F82838-0E5A-46F6-83DB-49B16F7E40A1}"/>
    <cellStyle name="Kimenet 4 3" xfId="18896" xr:uid="{169654F3-FE2E-4097-B9A7-9CD456EEE4EE}"/>
    <cellStyle name="Kimenet 4 4" xfId="25586" xr:uid="{68E79B66-6A2B-451D-9B34-27074CC1C20D}"/>
    <cellStyle name="Kimenet 5" xfId="8744" xr:uid="{3042CE62-D492-4E46-8700-EBF1DDFE2E5F}"/>
    <cellStyle name="Kimenet 5 2" xfId="19075" xr:uid="{1CACE487-ACEB-4A5E-8F76-8A38F0E77E64}"/>
    <cellStyle name="Kimenet 5 3" xfId="18967" xr:uid="{68AB5DA1-0BBE-40EC-AE08-69EA89DAE247}"/>
    <cellStyle name="Kimenet 5 4" xfId="25593" xr:uid="{4217228F-9584-4346-A416-7384331651F5}"/>
    <cellStyle name="Kimenet 6" xfId="8379" xr:uid="{B859C1B5-C55E-47A1-B1F5-942AC283C959}"/>
    <cellStyle name="Kimenet 6 2" xfId="18884" xr:uid="{BFD3CC29-AD4A-48DC-8623-6827409AAC9D}"/>
    <cellStyle name="Kimenet 6 3" xfId="21131" xr:uid="{82954C70-0C6B-4D33-8E07-3453C6860B69}"/>
    <cellStyle name="Kimenet 6 4" xfId="14914" xr:uid="{8A8C6963-32C8-4426-875E-1DE8419DDBB0}"/>
    <cellStyle name="Kimenet 7" xfId="18944" xr:uid="{53D8C075-AD2B-4C60-9D36-D3B34E6A67AB}"/>
    <cellStyle name="Kimenet 8" xfId="14312" xr:uid="{C878D31D-001C-40F6-818B-CF20ABC8FD27}"/>
    <cellStyle name="Kimenet 9" xfId="14900" xr:uid="{880B1FD3-B00C-4EC8-AA93-962C66724BD2}"/>
    <cellStyle name="Kontrolná bunka" xfId="91" xr:uid="{951BC27C-B7AA-4BCB-9666-D513858DF8CF}"/>
    <cellStyle name="Kop AR" xfId="57" xr:uid="{4F6A672F-5D3F-4972-AA5F-D144A8AADE03}"/>
    <cellStyle name="Level 1 - Numeric" xfId="3" xr:uid="{00000000-0005-0000-0000-000015000000}"/>
    <cellStyle name="Level 1 - Numeric 2" xfId="970" xr:uid="{DEA23E76-A723-4A8C-9E3A-25E8E1E3337C}"/>
    <cellStyle name="Level 1 - Numeric 2 2" xfId="4191" xr:uid="{E418167C-F818-41B8-831C-A4E25F72A8CB}"/>
    <cellStyle name="Level 1 - Numeric 2 3" xfId="4829" xr:uid="{DE4DAB5E-0B7E-4A41-A31C-AF21ED9F6F49}"/>
    <cellStyle name="Level 1 - Numeric 2_3.7.1 Ins results, overview" xfId="14298" xr:uid="{95061BC7-D25E-4EC3-891C-369C2BE87AAD}"/>
    <cellStyle name="Level 1 - Numeric 3" xfId="1630" xr:uid="{5FDDB50F-7306-4DE6-889E-8993BEAB8C9B}"/>
    <cellStyle name="Level 1 - Numeric 3 2" xfId="4239" xr:uid="{85FC3151-0294-4D6F-A3E0-5CDD82A7F6A0}"/>
    <cellStyle name="Level 1 - Numeric 3_5.3 Investments associated cy" xfId="6509" xr:uid="{590C0FE0-8125-4F67-A0EB-FF37D56A1F6D}"/>
    <cellStyle name="Level 1 - Numeric 4" xfId="4217" xr:uid="{2DFADC88-59EE-4E74-8BC1-59B0128F2C2B}"/>
    <cellStyle name="Level 1 - Numeric 5" xfId="4365" xr:uid="{20E7072F-8A23-4041-9AE0-01095687DCCA}"/>
    <cellStyle name="Level 1 - Numeric 6" xfId="3559" xr:uid="{4CC0EC88-0EC1-424F-A108-56FAF56A2432}"/>
    <cellStyle name="Level 1 - Numeric_3.10 Impairments" xfId="1017" xr:uid="{7F3880DC-7414-4A39-8FE1-2CCD2B17DBEC}"/>
    <cellStyle name="Level 1 - Text" xfId="4" xr:uid="{00000000-0005-0000-0000-000016000000}"/>
    <cellStyle name="Level 1 - Text 10" xfId="8723" xr:uid="{F5E81C05-9087-4709-B376-D6BC960F7842}"/>
    <cellStyle name="Level 1 - Text 10 2" xfId="16820" xr:uid="{097D940E-7001-4599-AA2D-F24C85029796}"/>
    <cellStyle name="Level 1 - Text 2" xfId="999" xr:uid="{9B93307A-CF68-4F85-BF97-09D0EF48FF58}"/>
    <cellStyle name="Level 1 - Text 2 10" xfId="8731" xr:uid="{E1DBDBC2-5090-486F-B9D7-E18C1726FC8E}"/>
    <cellStyle name="Level 1 - Text 2 10 2" xfId="19063" xr:uid="{C86D1E81-539E-419A-922D-3006A41552CF}"/>
    <cellStyle name="Level 1 - Text 2 10 3" xfId="18974" xr:uid="{94245478-93E6-43E2-97C7-D377E98A1E17}"/>
    <cellStyle name="Level 1 - Text 2 10 4" xfId="25583" xr:uid="{04B322D4-E017-484A-8F2E-638C0C4BFCC0}"/>
    <cellStyle name="Level 1 - Text 2 11" xfId="8742" xr:uid="{6977A7B6-F8F2-43D0-828C-2088C90E2445}"/>
    <cellStyle name="Level 1 - Text 2 11 2" xfId="18969" xr:uid="{7A4CA349-D260-486D-BAF5-A4C0052C2998}"/>
    <cellStyle name="Level 1 - Text 2 12" xfId="8746" xr:uid="{BA701741-53C6-4290-9363-473FAB8DD3C0}"/>
    <cellStyle name="Level 1 - Text 2 12 2" xfId="19077" xr:uid="{59492CD4-7889-4ACE-9A4C-190C84A247CE}"/>
    <cellStyle name="Level 1 - Text 2 12 3" xfId="18892" xr:uid="{FD4E502D-E212-405C-A770-7E31D4E657D4}"/>
    <cellStyle name="Level 1 - Text 2 12 4" xfId="25594" xr:uid="{C21C5D09-D3AB-4687-A33C-2139FDF0B4D6}"/>
    <cellStyle name="Level 1 - Text 2 13" xfId="8747" xr:uid="{2811E492-3728-41FA-8387-A071E715D89B}"/>
    <cellStyle name="Level 1 - Text 2 13 2" xfId="19078" xr:uid="{DE33883E-92FE-40F6-90A8-D7B29D4C170D}"/>
    <cellStyle name="Level 1 - Text 2 13 3" xfId="18891" xr:uid="{D5891681-AA8C-4037-9E67-4B7AA58C5477}"/>
    <cellStyle name="Level 1 - Text 2 13 4" xfId="25595" xr:uid="{4B743BF7-EC9B-47D8-A1FA-30DAFE339859}"/>
    <cellStyle name="Level 1 - Text 2 14" xfId="14912" xr:uid="{518036A9-7043-4EC3-A7AC-F2CD76070541}"/>
    <cellStyle name="Level 1 - Text 2 15" xfId="18426" xr:uid="{43676EBA-4AF4-4422-B3CB-0C22A0F3D905}"/>
    <cellStyle name="Level 1 - Text 2 2" xfId="2955" xr:uid="{E8C651CD-FCE3-4B5A-965C-54047626CC25}"/>
    <cellStyle name="Level 1 - Text 2 2 2" xfId="3337" xr:uid="{A5D828CA-AB1C-4C89-BC11-BAD78E712289}"/>
    <cellStyle name="Level 1 - Text 2 2 2 2" xfId="11276" xr:uid="{F6919E61-0CA2-4394-A23D-020F6E976FDB}"/>
    <cellStyle name="Level 1 - Text 2 2 2 2 2" xfId="20807" xr:uid="{A2AFB915-876E-4BB0-9811-E060A1EB0C71}"/>
    <cellStyle name="Level 1 - Text 2 2 2 2 3" xfId="24093" xr:uid="{BC850255-26FC-406D-B8C3-04F0E91D441A}"/>
    <cellStyle name="Level 1 - Text 2 2 2 2 4" xfId="26864" xr:uid="{CA69D590-5D18-4A07-B3DC-DB2FBCC7C011}"/>
    <cellStyle name="Level 1 - Text 2 2 2 3" xfId="16194" xr:uid="{D9EC5A90-76FA-4A7F-941B-3F1E6FC26E8E}"/>
    <cellStyle name="Level 1 - Text 2 2 2 4" xfId="18312" xr:uid="{EC8B96D8-F9B2-4AF9-AC33-CA0853A92DA9}"/>
    <cellStyle name="Level 1 - Text 2 2 3" xfId="6160" xr:uid="{5E7609BD-1D6D-4423-A048-0EAA7AACFA01}"/>
    <cellStyle name="Level 1 - Text 2 2 3 2" xfId="13950" xr:uid="{41DFC1A4-C8D0-49DD-83A3-5D73563D61DA}"/>
    <cellStyle name="Level 1 - Text 2 2 3 2 2" xfId="22370" xr:uid="{D12825C3-07AC-4E4F-A258-DECCD3E4282C}"/>
    <cellStyle name="Level 1 - Text 2 2 3 2 3" xfId="25227" xr:uid="{4813F25B-4D48-4521-A330-96F9AE3E592D}"/>
    <cellStyle name="Level 1 - Text 2 2 3 2 4" xfId="27824" xr:uid="{4D56F8E0-ABBF-4BEF-AA1B-8C518CF36D8F}"/>
    <cellStyle name="Level 1 - Text 2 2 3 3" xfId="17783" xr:uid="{7DDA8278-78DC-4D5F-ADD9-065380B5CDB0}"/>
    <cellStyle name="Level 1 - Text 2 2 3 4" xfId="15258" xr:uid="{386DEA0A-9A74-4AD5-ABE7-FBACD25F50E1}"/>
    <cellStyle name="Level 1 - Text 2 2 4" xfId="10916" xr:uid="{583C5B76-86C6-45CB-9B55-8C3D54982D06}"/>
    <cellStyle name="Level 1 - Text 2 2 4 2" xfId="20458" xr:uid="{D366E5C7-8FEB-46C7-B076-9F842A2B47E8}"/>
    <cellStyle name="Level 1 - Text 2 2 4 3" xfId="23744" xr:uid="{CAD326E2-D360-4462-9F25-DB96DDD00C4D}"/>
    <cellStyle name="Level 1 - Text 2 2 4 4" xfId="26518" xr:uid="{16B259FD-0063-4E8B-80BE-6E21B4DC5FD9}"/>
    <cellStyle name="Level 1 - Text 2 2 5" xfId="15844" xr:uid="{6DF87746-5EF0-4067-B0D0-A616EECF88D2}"/>
    <cellStyle name="Level 1 - Text 2 2 6" xfId="14414" xr:uid="{A8A23291-90EB-44CA-86FF-4517CF942945}"/>
    <cellStyle name="Level 1 - Text 2 2_5.3 Investments associated cy" xfId="6510" xr:uid="{C45B9202-737A-4771-AC26-3A8B6E8150C6}"/>
    <cellStyle name="Level 1 - Text 2 3" xfId="3294" xr:uid="{4D8D903D-F4FE-45C8-88BF-BA32423A612D}"/>
    <cellStyle name="Level 1 - Text 2 3 2" xfId="4295" xr:uid="{40AC88A8-4090-49E2-B20C-91D31AEDAF30}"/>
    <cellStyle name="Level 1 - Text 2 3 2 2" xfId="12146" xr:uid="{E4D408F2-1EEB-4D02-BA72-DF0A207DAB93}"/>
    <cellStyle name="Level 1 - Text 2 3 2 2 2" xfId="21386" xr:uid="{9E08B017-09EC-4D08-96CA-B6FF14AF2083}"/>
    <cellStyle name="Level 1 - Text 2 3 2 2 3" xfId="24551" xr:uid="{ED3D118F-A162-44F7-89ED-BBFF8EFD18DF}"/>
    <cellStyle name="Level 1 - Text 2 3 2 2 4" xfId="27279" xr:uid="{11A49589-6C1E-4932-A479-035EB8192776}"/>
    <cellStyle name="Level 1 - Text 2 3 2 3" xfId="16790" xr:uid="{61BBE5EF-8BFA-46CA-9CFB-D2D7D101BC41}"/>
    <cellStyle name="Level 1 - Text 2 3 2 4" xfId="14980" xr:uid="{F36D5B43-4148-484F-A31E-C2D9AEE8F930}"/>
    <cellStyle name="Level 1 - Text 2 3 3" xfId="6499" xr:uid="{DE226775-3E25-4258-A28A-A07D211CE58E}"/>
    <cellStyle name="Level 1 - Text 2 3 3 2" xfId="14289" xr:uid="{71066F61-F40B-4C48-AC3F-0F2F764EB009}"/>
    <cellStyle name="Level 1 - Text 2 3 3 2 2" xfId="22709" xr:uid="{DA9B4532-D4C3-4719-8DB4-AA984F267FD1}"/>
    <cellStyle name="Level 1 - Text 2 3 3 2 3" xfId="25566" xr:uid="{7E1DD29D-EB38-4F42-9C32-FB481231A55E}"/>
    <cellStyle name="Level 1 - Text 2 3 3 2 4" xfId="28163" xr:uid="{FA4631A6-5DE9-4C1E-AEC6-69F684E3A6C8}"/>
    <cellStyle name="Level 1 - Text 2 3 3 3" xfId="18121" xr:uid="{CB2E5AE4-6C0A-4FB7-A322-A758007A0C62}"/>
    <cellStyle name="Level 1 - Text 2 3 3 4" xfId="21772" xr:uid="{1D7A681D-059D-4D1A-9809-DAB1ACACD9C6}"/>
    <cellStyle name="Level 1 - Text 2 3 4" xfId="11255" xr:uid="{5A281690-9770-4C89-8717-AD6027F10337}"/>
    <cellStyle name="Level 1 - Text 2 3 4 2" xfId="20797" xr:uid="{4C3589C8-ABE0-422F-A708-82308B320402}"/>
    <cellStyle name="Level 1 - Text 2 3 4 3" xfId="24083" xr:uid="{D2BFD340-0B97-462C-8C39-816AAE2F20C8}"/>
    <cellStyle name="Level 1 - Text 2 3 4 4" xfId="26857" xr:uid="{4E51EA71-77D8-4F41-BFE4-FFB32BAF66B2}"/>
    <cellStyle name="Level 1 - Text 2 3 5" xfId="16182" xr:uid="{06C2E79B-4C92-42D0-B343-346027F6F8B2}"/>
    <cellStyle name="Level 1 - Text 2 3 6" xfId="20393" xr:uid="{4885A25B-01CC-4D28-844D-7FD34D825B1F}"/>
    <cellStyle name="Level 1 - Text 2 3_5.3 Investments associated cy" xfId="6511" xr:uid="{5FCC6B47-6D47-407E-95E0-1887508EA0FE}"/>
    <cellStyle name="Level 1 - Text 2 4" xfId="4148" xr:uid="{BB2A81F5-5F9F-49DA-B8BE-E8E54174CC17}"/>
    <cellStyle name="Level 1 - Text 2 4 2" xfId="4390" xr:uid="{C879506E-254E-4D10-AEA8-D08B3A43DDB3}"/>
    <cellStyle name="Level 1 - Text 2 4 2 2" xfId="12194" xr:uid="{33A170FF-D23B-4D38-B315-37E2567983E5}"/>
    <cellStyle name="Level 1 - Text 2 4 2 2 2" xfId="21420" xr:uid="{E246D720-9121-4003-812E-D8D21565BE66}"/>
    <cellStyle name="Level 1 - Text 2 4 2 2 3" xfId="24584" xr:uid="{60AE441D-3D13-46C3-8B68-4D4BA7C75469}"/>
    <cellStyle name="Level 1 - Text 2 4 2 2 4" xfId="27311" xr:uid="{329B7025-2B7C-41F1-BA54-8E15AF136F86}"/>
    <cellStyle name="Level 1 - Text 2 4 2 3" xfId="16835" xr:uid="{2B024B00-BDAC-4245-B2AA-D9F36F126C0C}"/>
    <cellStyle name="Level 1 - Text 2 4 2 4" xfId="18244" xr:uid="{7CA324FA-BF12-41B5-A443-0158AA71086D}"/>
    <cellStyle name="Level 1 - Text 2 4 3" xfId="12070" xr:uid="{2E92CB18-89A7-4466-A6AB-E09630C71E84}"/>
    <cellStyle name="Level 1 - Text 2 4 3 2" xfId="21332" xr:uid="{906964E0-85B7-438C-9C01-428F19FB15C0}"/>
    <cellStyle name="Level 1 - Text 2 4 3 3" xfId="24494" xr:uid="{971AB063-2705-4116-9032-F7DF790320CF}"/>
    <cellStyle name="Level 1 - Text 2 4 3 4" xfId="27226" xr:uid="{0E570FA1-8475-4C39-A675-133236EA0B9A}"/>
    <cellStyle name="Level 1 - Text 2 4 4" xfId="16715" xr:uid="{83020F57-5ACB-41CE-AA1B-32400FB17C44}"/>
    <cellStyle name="Level 1 - Text 2 4 5" xfId="18260" xr:uid="{46E35E51-F8A4-45D2-9600-31DE71B8BD67}"/>
    <cellStyle name="Level 1 - Text 2 4_5.3 Investments associated cy" xfId="6512" xr:uid="{76584F2E-7E62-42F9-91EE-D0F2E02ADFE0}"/>
    <cellStyle name="Level 1 - Text 2 5" xfId="944" xr:uid="{C1A423C6-A909-458C-96B6-1A2364852755}"/>
    <cellStyle name="Level 1 - Text 2 5 2" xfId="2919" xr:uid="{36722942-5D07-405E-B112-602758527D2C}"/>
    <cellStyle name="Level 1 - Text 2 5 2 2" xfId="6124" xr:uid="{C2DCFA47-ACDF-4407-8E0C-EB185BB8BB2A}"/>
    <cellStyle name="Level 1 - Text 2 5 2 2 2" xfId="13914" xr:uid="{199475DB-919A-445B-9A13-25B003E85406}"/>
    <cellStyle name="Level 1 - Text 2 5 2 2 2 2" xfId="22334" xr:uid="{857D6913-6849-4696-9024-B216C58F83D1}"/>
    <cellStyle name="Level 1 - Text 2 5 2 2 2 3" xfId="25194" xr:uid="{6B185F21-DDEA-41AE-9B6F-5C0EEFE70CD7}"/>
    <cellStyle name="Level 1 - Text 2 5 2 2 2 4" xfId="27791" xr:uid="{9A56F8C9-5EA4-441F-949D-6EB2B6B3638B}"/>
    <cellStyle name="Level 1 - Text 2 5 2 2 3" xfId="19823" xr:uid="{B87C9128-5AD5-4FC8-92F5-90F3FE89D8BB}"/>
    <cellStyle name="Level 1 - Text 2 5 2 3" xfId="15219" xr:uid="{71C56880-A9D1-46C1-BE46-8278DB5F47B5}"/>
    <cellStyle name="Level 1 - Text 2 5 2_5.3 Investments associated cy" xfId="6514" xr:uid="{3F16D1D8-804F-4D56-A0C3-49EBBAABBE25}"/>
    <cellStyle name="Level 1 - Text 2 5 3" xfId="4114" xr:uid="{254898D8-EF8B-400D-8D2A-6BEF951BE6E2}"/>
    <cellStyle name="Level 1 - Text 2 5 3 2" xfId="12038" xr:uid="{39AEB51A-CB17-4683-B0E9-120CD8CADFC3}"/>
    <cellStyle name="Level 1 - Text 2 5 3 2 2" xfId="24484" xr:uid="{A1768731-B5CB-42B5-A774-3ACEE30F3639}"/>
    <cellStyle name="Level 1 - Text 2 5 3 3" xfId="20412" xr:uid="{72A29E1C-D36C-4364-A30F-41CA6421A980}"/>
    <cellStyle name="Level 1 - Text 2 5 4" xfId="4314" xr:uid="{D838F1B9-413B-42E2-AD0F-85DE4BA81658}"/>
    <cellStyle name="Level 1 - Text 2 5 4 2" xfId="12159" xr:uid="{FEA6D626-E613-44D9-BA35-99AFABD5C786}"/>
    <cellStyle name="Level 1 - Text 2 5 4 2 2" xfId="21398" xr:uid="{D3C53255-3988-4ED9-92D4-37FC3B6AD10F}"/>
    <cellStyle name="Level 1 - Text 2 5 4 2 3" xfId="24562" xr:uid="{B35E5C3F-97B1-4FCA-9A06-AB20377E75A0}"/>
    <cellStyle name="Level 1 - Text 2 5 4 2 4" xfId="27290" xr:uid="{42B96917-C510-4AD9-A998-2803CB76AED4}"/>
    <cellStyle name="Level 1 - Text 2 5 4 3" xfId="16801" xr:uid="{EA42A911-50B1-4BC9-9F50-389EAFB1EF9E}"/>
    <cellStyle name="Level 1 - Text 2 5 4 4" xfId="16977" xr:uid="{F1A39DFF-6175-48E4-81A7-23765CA0DD85}"/>
    <cellStyle name="Level 1 - Text 2 5 5" xfId="4134" xr:uid="{F681F922-8AC7-4206-AF80-DA0035B596DA}"/>
    <cellStyle name="Level 1 - Text 2 5 5 2" xfId="12058" xr:uid="{3545C9C9-33C8-4C45-B3FC-DAAD5EA57D34}"/>
    <cellStyle name="Level 1 - Text 2 5 5 2 2" xfId="21325" xr:uid="{8E049199-012C-4616-B2AD-7E90089E617A}"/>
    <cellStyle name="Level 1 - Text 2 5 5 2 3" xfId="24487" xr:uid="{59607880-AA57-4BDC-975A-BB649E7B46E3}"/>
    <cellStyle name="Level 1 - Text 2 5 5 2 4" xfId="27220" xr:uid="{A0800BC8-2880-478C-BE03-D573BC8676BE}"/>
    <cellStyle name="Level 1 - Text 2 5 5 3" xfId="16708" xr:uid="{A12BFBD3-EBD1-471B-913B-C9DE3CC48AC5}"/>
    <cellStyle name="Level 1 - Text 2 5 5 4" xfId="21949" xr:uid="{C2E7D10C-6BEB-4AE9-BCEE-CA2FC29EF87B}"/>
    <cellStyle name="Level 1 - Text 2 5 6" xfId="4810" xr:uid="{C7F1AEBD-DCB2-4100-8D63-EE3CF4C3259A}"/>
    <cellStyle name="Level 1 - Text 2 5 6 2" xfId="12609" xr:uid="{621393B0-7065-451C-ADD9-8E39381FCE59}"/>
    <cellStyle name="Level 1 - Text 2 5 6 2 2" xfId="21567" xr:uid="{B1A70DCF-D0F3-4D90-87A6-2E72E5B5B47E}"/>
    <cellStyle name="Level 1 - Text 2 5 6 2 3" xfId="24636" xr:uid="{A1C59AA2-F51A-4167-87EE-9B746B4D803D}"/>
    <cellStyle name="Level 1 - Text 2 5 6 2 4" xfId="27317" xr:uid="{0517F89C-79F1-4737-9D91-407A83D001B7}"/>
    <cellStyle name="Level 1 - Text 2 5 6 3" xfId="21757" xr:uid="{242EF8CD-E91F-46B7-9AC0-8874542C574C}"/>
    <cellStyle name="Level 1 - Text 2 5 7" xfId="18430" xr:uid="{E3B19942-AE73-42FA-9E19-09BB9234386B}"/>
    <cellStyle name="Level 1 - Text 2 5_5.3 Investments associated cy" xfId="6513" xr:uid="{9922E292-B101-4BBA-84F4-94906F2B9C01}"/>
    <cellStyle name="Level 1 - Text 2 6" xfId="4297" xr:uid="{3AFA8674-3AA0-417F-B61A-62C87A66D83B}"/>
    <cellStyle name="Level 1 - Text 2 6 2" xfId="12147" xr:uid="{AD4C3EE4-00C1-46A1-B497-A57977335386}"/>
    <cellStyle name="Level 1 - Text 2 6 2 2" xfId="21387" xr:uid="{F1196A5A-C985-4FBF-A9A6-E44CB839C28E}"/>
    <cellStyle name="Level 1 - Text 2 6 2 3" xfId="24552" xr:uid="{8F6DEC0A-DBEB-4E89-B8CB-ECFE5D8079CD}"/>
    <cellStyle name="Level 1 - Text 2 6 2 4" xfId="27280" xr:uid="{D9A757FA-4C4A-4E7B-B8E7-85711484E42A}"/>
    <cellStyle name="Level 1 - Text 2 6 3" xfId="16792" xr:uid="{7BAFB0BF-AB9E-447F-B0B8-0DA80EF43691}"/>
    <cellStyle name="Level 1 - Text 2 6 4" xfId="21478" xr:uid="{CD95AB70-013A-4292-AF98-2F3890510189}"/>
    <cellStyle name="Level 1 - Text 2 7" xfId="4279" xr:uid="{F0E22B27-F7D1-4D28-9A47-DD03FE6D8C74}"/>
    <cellStyle name="Level 1 - Text 2 7 2" xfId="12139" xr:uid="{ECABED5B-7F44-4618-9DFC-7015174F9598}"/>
    <cellStyle name="Level 1 - Text 2 7 2 2" xfId="21379" xr:uid="{F5885A72-2403-488F-85DC-2D9F4712AF07}"/>
    <cellStyle name="Level 1 - Text 2 7 2 3" xfId="24544" xr:uid="{640B144B-FC3A-4205-9560-8FFA41409F6F}"/>
    <cellStyle name="Level 1 - Text 2 7 2 4" xfId="27272" xr:uid="{5EF179B0-FB75-4C8C-8020-7AA2894F4A7A}"/>
    <cellStyle name="Level 1 - Text 2 7 3" xfId="16781" xr:uid="{3D5C8042-D707-4E34-9755-A92E123FED0A}"/>
    <cellStyle name="Level 1 - Text 2 7 4" xfId="19603" xr:uid="{D2151C2C-D5FD-43A4-BB42-C1712BF0BCBA}"/>
    <cellStyle name="Level 1 - Text 2 8" xfId="8627" xr:uid="{676BD491-D269-45E7-B8A0-7C33F2A69D5B}"/>
    <cellStyle name="Level 1 - Text 2 8 2" xfId="18986" xr:uid="{C42150B2-76FA-416E-B85A-EECB9D061D8D}"/>
    <cellStyle name="Level 1 - Text 2 8 3" xfId="18928" xr:uid="{2B7F40C5-1612-4553-87D6-945B2B937BCD}"/>
    <cellStyle name="Level 1 - Text 2 8 4" xfId="16834" xr:uid="{3F4D35B9-18C5-4BC6-B3CE-56EA9B1C7390}"/>
    <cellStyle name="Level 1 - Text 2 9" xfId="8730" xr:uid="{C103CB50-E201-47CE-B6E5-4E6932D76261}"/>
    <cellStyle name="Level 1 - Text 2 9 2" xfId="19062" xr:uid="{B8C2384A-D556-46B0-B7D1-083126A983C3}"/>
    <cellStyle name="Level 1 - Text 2 9 3" xfId="18975" xr:uid="{707F0024-82F6-4B47-97CF-E2051D338373}"/>
    <cellStyle name="Level 1 - Text 2 9 4" xfId="25582" xr:uid="{7077535C-59FF-4CC7-8B4C-EA947E2DD263}"/>
    <cellStyle name="Level 1 - Text 2_3.7.1 Ins results, overview" xfId="3309" xr:uid="{CC743FD9-3841-4BF8-AD7B-344DCEF7687B}"/>
    <cellStyle name="Level 1 - Text 3" xfId="2116" xr:uid="{40AAA9AC-C581-45CC-ADB9-18B96CF4B281}"/>
    <cellStyle name="Level 1 - Text 3 2" xfId="4208" xr:uid="{CD87DF3D-961F-444E-B7B1-E2642EA9676F}"/>
    <cellStyle name="Level 1 - Text 3 2 2" xfId="12104" xr:uid="{5554C880-6F21-42CB-ABCC-3B24CE42EAA7}"/>
    <cellStyle name="Level 1 - Text 3 2 2 2" xfId="21355" xr:uid="{E358D4DF-DC58-484E-8003-EECBB645B40A}"/>
    <cellStyle name="Level 1 - Text 3 2 2 3" xfId="24518" xr:uid="{4338D6CB-B2D3-430F-96AD-7C49667B70D5}"/>
    <cellStyle name="Level 1 - Text 3 2 2 4" xfId="27249" xr:uid="{3CA629DA-8D73-4A1D-8F76-A81DA3482E8C}"/>
    <cellStyle name="Level 1 - Text 3 2 3" xfId="16751" xr:uid="{BA9285C8-A2A8-47BA-ADEF-17EA0A2883E0}"/>
    <cellStyle name="Level 1 - Text 3 2 4" xfId="17034" xr:uid="{F2820E7C-B32C-4AC7-8F25-DBC2E7DD91EF}"/>
    <cellStyle name="Level 1 - Text 3 3" xfId="5321" xr:uid="{C3D99852-E8FF-4260-B1A5-345A9CD476AC}"/>
    <cellStyle name="Level 1 - Text 3 3 2" xfId="13111" xr:uid="{63706AA9-2225-4E7D-89A3-D9EAB191D469}"/>
    <cellStyle name="Level 1 - Text 3 3 2 2" xfId="21786" xr:uid="{EF2DDB90-A47A-4AF6-A7FD-22CCE4234851}"/>
    <cellStyle name="Level 1 - Text 3 3 2 3" xfId="24756" xr:uid="{A59602E1-FEB8-4621-AC0A-8ABC7B2C2618}"/>
    <cellStyle name="Level 1 - Text 3 3 2 4" xfId="27392" xr:uid="{ABAC8D4D-8EC7-4F11-B6B5-AFCBC78384A8}"/>
    <cellStyle name="Level 1 - Text 3 3 3" xfId="17190" xr:uid="{FA868944-4B33-403E-B570-6CBC379034BA}"/>
    <cellStyle name="Level 1 - Text 3 4" xfId="16863" xr:uid="{2210A185-B1A3-45AD-BDF4-2D3D9A360322}"/>
    <cellStyle name="Level 1 - Text 3_5.3 Investments associated cy" xfId="6515" xr:uid="{90321404-7039-4E52-BFA9-5F0B00BA0122}"/>
    <cellStyle name="Level 1 - Text 4" xfId="3315" xr:uid="{D6978038-DE2A-4762-AFFA-2698D819BD7D}"/>
    <cellStyle name="Level 1 - Text 4 2" xfId="4268" xr:uid="{FC87A413-F421-4C3D-93EB-B05325CB7CF9}"/>
    <cellStyle name="Level 1 - Text 4 2 2" xfId="12134" xr:uid="{B43B1364-1C32-4781-AE22-ACFDFA2746BF}"/>
    <cellStyle name="Level 1 - Text 4 2 2 2" xfId="21376" xr:uid="{4529F27E-3CD4-462D-9EDD-88BFED8A9F1C}"/>
    <cellStyle name="Level 1 - Text 4 2 2 3" xfId="24540" xr:uid="{36B0090C-4E6F-409A-B959-F63BE3548984}"/>
    <cellStyle name="Level 1 - Text 4 2 2 4" xfId="27269" xr:uid="{7C4033C0-DCE7-41A1-B466-2BD49341A103}"/>
    <cellStyle name="Level 1 - Text 4 2 3" xfId="16777" xr:uid="{CF877440-9ACD-4A0C-8B93-75E7EB0A687B}"/>
    <cellStyle name="Level 1 - Text 4 2 4" xfId="18252" xr:uid="{59673A01-9199-4315-8A8C-997A9CEC6DB2}"/>
    <cellStyle name="Level 1 - Text 4 3" xfId="11260" xr:uid="{16BF0AF7-A996-43E1-8D42-C7B3B3138E6E}"/>
    <cellStyle name="Level 1 - Text 4 3 2" xfId="24085" xr:uid="{61265173-837E-4F9B-9385-0763F3C44B6A}"/>
    <cellStyle name="Level 1 - Text 4 4" xfId="18313" xr:uid="{0465EE6C-E05A-480C-BCF3-1C976AA15B32}"/>
    <cellStyle name="Level 1 - Text 4_5.3 Investments associated cy" xfId="6516" xr:uid="{127548FA-B513-413C-B122-34F06BCB5B5E}"/>
    <cellStyle name="Level 1 - Text 5" xfId="4210" xr:uid="{C9E4E63B-AD04-4390-B406-7AD883D7EFA5}"/>
    <cellStyle name="Level 1 - Text 5 2" xfId="12106" xr:uid="{F3060956-8312-4E31-809B-0BBB47722752}"/>
    <cellStyle name="Level 1 - Text 5 2 2" xfId="21356" xr:uid="{4295BF0A-2628-40B1-B273-5CB15672615B}"/>
    <cellStyle name="Level 1 - Text 5 2 3" xfId="24520" xr:uid="{10ACB6CC-7227-4EF1-B204-83DE16640CDB}"/>
    <cellStyle name="Level 1 - Text 5 2 4" xfId="27250" xr:uid="{E6B4EC05-A582-413E-91AE-AF376FD6E13C}"/>
    <cellStyle name="Level 1 - Text 5 3" xfId="16752" xr:uid="{308626B8-21A3-46E3-B470-FE4AF3017683}"/>
    <cellStyle name="Level 1 - Text 5 4" xfId="14983" xr:uid="{EA319120-ED8D-435D-BD4D-1D3E611330F8}"/>
    <cellStyle name="Level 1 - Text 6" xfId="4399" xr:uid="{B16BEB9C-CD45-4352-983A-1D4FCA8DD018}"/>
    <cellStyle name="Level 1 - Text 6 2" xfId="12198" xr:uid="{4924DD36-CC8D-4DF2-8BB5-2ED65B779937}"/>
    <cellStyle name="Level 1 - Text 6 2 2" xfId="21423" xr:uid="{B84522C8-9E77-4053-BFCB-0D48F8D00829}"/>
    <cellStyle name="Level 1 - Text 6 2 3" xfId="24587" xr:uid="{2E3C1C2C-C70B-43A8-A8BD-4483810B4201}"/>
    <cellStyle name="Level 1 - Text 6 2 4" xfId="27314" xr:uid="{B54A6099-C8D8-4E2F-99B2-EC29DD212DDE}"/>
    <cellStyle name="Level 1 - Text 6 3" xfId="18949" xr:uid="{44C587AC-0DD3-4E11-B350-6A9AD0C536CB}"/>
    <cellStyle name="Level 1 - Text 7" xfId="8378" xr:uid="{F97DC2B3-33B9-4C34-A613-C28CA8E011C0}"/>
    <cellStyle name="Level 1 - Text 7 2" xfId="16815" xr:uid="{3185E55E-3400-437D-B151-1B388656A9BB}"/>
    <cellStyle name="Level 1 - Text 8" xfId="8374" xr:uid="{CA6C551C-A758-418C-9CF2-C237A75534D7}"/>
    <cellStyle name="Level 1 - Text 8 2" xfId="19079" xr:uid="{4177A863-8409-4245-87DB-5172F08027DD}"/>
    <cellStyle name="Level 1 - Text 9" xfId="8708" xr:uid="{BC0560E2-523A-498D-B6BD-7C7D802C352C}"/>
    <cellStyle name="Level 1 - Text 9 2" xfId="18905" xr:uid="{949DA37E-0ADC-4908-8C5C-BB72938AA8F9}"/>
    <cellStyle name="Level 1 - Text_3.10 Impairments" xfId="1018" xr:uid="{58FBEDE5-4773-41FF-BE9F-E4A33256CDE8}"/>
    <cellStyle name="Level 2 -  Text" xfId="5" xr:uid="{00000000-0005-0000-0000-000017000000}"/>
    <cellStyle name="Level 2 -  Text 2" xfId="2117" xr:uid="{B47E1F9C-CB88-475C-B270-41CCA16CB08A}"/>
    <cellStyle name="Level 2 -  Text 2 2" xfId="4250" xr:uid="{0D1ECF9F-371F-46F3-937F-586ADFE06DB6}"/>
    <cellStyle name="Level 2 -  Text 2 2 2" xfId="12126" xr:uid="{C7852C10-B4D0-4259-B4B6-F264FE1DFBCF}"/>
    <cellStyle name="Level 2 -  Text 2 2 2 2" xfId="21370" xr:uid="{6D001AED-541E-4EED-9832-68B7E85A8C92}"/>
    <cellStyle name="Level 2 -  Text 2 2 2 3" xfId="24534" xr:uid="{742B4167-74CE-44CB-BEF5-1A3B8B0F802B}"/>
    <cellStyle name="Level 2 -  Text 2 2 2 4" xfId="27263" xr:uid="{C7A55BE0-3297-4BA8-BE2E-946CEF3385B1}"/>
    <cellStyle name="Level 2 -  Text 2 2 3" xfId="16771" xr:uid="{879035D1-F8BD-4A7E-8D05-7CA1F9088613}"/>
    <cellStyle name="Level 2 -  Text 2 2 4" xfId="20406" xr:uid="{3E8D8A10-2EB7-4069-B32F-5C5DAC8185BA}"/>
    <cellStyle name="Level 2 -  Text 2 3" xfId="5322" xr:uid="{9DB5075A-A75B-4614-9471-3B43F023C80E}"/>
    <cellStyle name="Level 2 -  Text 2 3 2" xfId="13112" xr:uid="{EDCAB7FC-0E62-498B-A4D4-2D6228517F11}"/>
    <cellStyle name="Level 2 -  Text 2 3 2 2" xfId="21787" xr:uid="{DE2CBC0B-171F-4182-806E-27AF5910FC7B}"/>
    <cellStyle name="Level 2 -  Text 2 3 2 3" xfId="24757" xr:uid="{BF3E8F7B-E0AA-4521-967C-FCF775D31B28}"/>
    <cellStyle name="Level 2 -  Text 2 3 2 4" xfId="27393" xr:uid="{B47AA7C7-28CF-4EE0-8486-7C261B051BBE}"/>
    <cellStyle name="Level 2 -  Text 2 3 3" xfId="15253" xr:uid="{75DACE93-64F9-4C2F-A4BD-7BBDB253F086}"/>
    <cellStyle name="Level 2 -  Text 2 4" xfId="20935" xr:uid="{36B4BA8C-ED5A-44AC-9AA2-519EC4FD02DE}"/>
    <cellStyle name="Level 2 -  Text 2_5.3 Investments associated cy" xfId="6517" xr:uid="{453D3181-5E88-4F18-9665-D2B4F1AEBB54}"/>
    <cellStyle name="Level 2 -  Text 3" xfId="3316" xr:uid="{42E27C54-31D2-4E15-B0ED-CE6E0FBB1E9B}"/>
    <cellStyle name="Level 2 -  Text 3 2" xfId="4167" xr:uid="{B2EF6BD0-AD8E-4257-B987-D5C26FD57C00}"/>
    <cellStyle name="Level 2 -  Text 3 2 2" xfId="12083" xr:uid="{2AA76277-614E-4AF7-AD20-9F858E84FA60}"/>
    <cellStyle name="Level 2 -  Text 3 2 2 2" xfId="21341" xr:uid="{84F5EBBA-C7EF-4BC7-8A67-787EEB1507B6}"/>
    <cellStyle name="Level 2 -  Text 3 2 2 3" xfId="24504" xr:uid="{D607C033-BF1B-44F0-8ECE-4EDC8496B903}"/>
    <cellStyle name="Level 2 -  Text 3 2 2 4" xfId="27235" xr:uid="{98E2E2E6-4383-4A76-AB06-39871BD7401B}"/>
    <cellStyle name="Level 2 -  Text 3 2 3" xfId="16728" xr:uid="{0F24B8AB-D187-48E1-AF77-FFF191A2A128}"/>
    <cellStyle name="Level 2 -  Text 3 2 4" xfId="22167" xr:uid="{4C4C81AE-1074-4327-A8FC-259E4C8E5A5D}"/>
    <cellStyle name="Level 2 -  Text 3 3" xfId="11261" xr:uid="{517BCBA3-3E77-4A42-9351-E0C377FBF89F}"/>
    <cellStyle name="Level 2 -  Text 3 3 2" xfId="24086" xr:uid="{BBBAE598-0481-4ED9-BDF7-7510E5F51CBD}"/>
    <cellStyle name="Level 2 -  Text 3 4" xfId="20346" xr:uid="{32F2A294-B815-409A-80E3-6CC342720EAB}"/>
    <cellStyle name="Level 2 -  Text 3_5.3 Investments associated cy" xfId="6518" xr:uid="{103BA6C0-3D0B-4017-B5C3-75602B76FCC3}"/>
    <cellStyle name="Level 2 -  Text 4" xfId="3415" xr:uid="{FB4C0B50-755B-4697-B7EB-0C1DEE540033}"/>
    <cellStyle name="Level 2 -  Text 4 2" xfId="3334" xr:uid="{7BFA7B28-6F9E-4B9E-A6B5-3CA15D68AAE3}"/>
    <cellStyle name="Level 2 -  Text 4 2 2" xfId="11275" xr:uid="{F29EC641-886D-4B20-890B-B537B9C559CA}"/>
    <cellStyle name="Level 2 -  Text 4 2 2 2" xfId="20806" xr:uid="{AFC07797-08B1-4CF9-956E-38A22D406FB9}"/>
    <cellStyle name="Level 2 -  Text 4 2 2 3" xfId="24092" xr:uid="{8C0D360F-E918-40CC-920E-331ED46C969A}"/>
    <cellStyle name="Level 2 -  Text 4 2 2 4" xfId="26863" xr:uid="{D162A5D3-495E-4DC0-82D3-EDF16BCCD9F9}"/>
    <cellStyle name="Level 2 -  Text 4 2 3" xfId="16193" xr:uid="{ABFC357F-BF3F-4A6B-B65D-3BC032535A29}"/>
    <cellStyle name="Level 2 -  Text 4 2 4" xfId="22256" xr:uid="{CBFD45E1-2A6F-4954-AC80-04AF579B60DE}"/>
    <cellStyle name="Level 2 -  Text 4 3" xfId="11350" xr:uid="{206D318A-E56B-4FCB-B531-E7B36C66AC49}"/>
    <cellStyle name="Level 2 -  Text 4 3 2" xfId="20866" xr:uid="{A757E967-6667-499F-BE0C-10A828BB5F7D}"/>
    <cellStyle name="Level 2 -  Text 4 3 3" xfId="24145" xr:uid="{7614948B-874F-4749-8144-A41ED22C889A}"/>
    <cellStyle name="Level 2 -  Text 4 3 4" xfId="26913" xr:uid="{0144E954-E86A-4F71-9E83-80BF25CE030D}"/>
    <cellStyle name="Level 2 -  Text 4 4" xfId="16254" xr:uid="{AA239391-7494-4044-A210-2A697004BE6C}"/>
    <cellStyle name="Level 2 -  Text 4 5" xfId="16614" xr:uid="{F76B692D-1D8B-438C-A671-DEEB2F5FB61B}"/>
    <cellStyle name="Level 2 -  Text 4_5.3 Investments associated cy" xfId="6519" xr:uid="{5B851207-299B-4DDA-B0BE-B107A9766D57}"/>
    <cellStyle name="Level 2 -  Text 5" xfId="4302" xr:uid="{B556D1B8-998C-44E0-AD98-D6CEC7C5EF39}"/>
    <cellStyle name="Level 2 -  Text 5 2" xfId="12152" xr:uid="{31CF188C-2F1F-4321-B80A-7413FECD1FCB}"/>
    <cellStyle name="Level 2 -  Text 5 2 2" xfId="21391" xr:uid="{30437C01-F6C3-4E5F-A51B-3A350CFF14B2}"/>
    <cellStyle name="Level 2 -  Text 5 2 3" xfId="24556" xr:uid="{2EFABE37-C9EB-458B-9745-252FD06828BF}"/>
    <cellStyle name="Level 2 -  Text 5 2 4" xfId="27284" xr:uid="{54AA02EB-9D46-4A31-9104-3975ECA14B0C}"/>
    <cellStyle name="Level 2 -  Text 5 3" xfId="16796" xr:uid="{3A695DBF-3242-4A34-B4CE-0D9AEE752951}"/>
    <cellStyle name="Level 2 -  Text 5 4" xfId="20226" xr:uid="{16C4ABA8-A684-409E-80E1-7091CBFF0BA7}"/>
    <cellStyle name="Level 2 -  Text 6" xfId="4376" xr:uid="{4CE4CA4A-0486-4617-B7FF-4867742C59DA}"/>
    <cellStyle name="Level 2 -  Text 6 2" xfId="12188" xr:uid="{22DB7E08-4434-4B74-8296-B54216BB60A8}"/>
    <cellStyle name="Level 2 -  Text 6 2 2" xfId="21418" xr:uid="{AE1BAB44-C984-467B-9311-0FFC00FD1EE3}"/>
    <cellStyle name="Level 2 -  Text 6 2 3" xfId="24582" xr:uid="{AB6D5201-B723-434D-AB6E-CC17963CDB6D}"/>
    <cellStyle name="Level 2 -  Text 6 2 4" xfId="27309" xr:uid="{69488B5B-DC76-4AD7-A4BE-3B79FD4B1C5E}"/>
    <cellStyle name="Level 2 -  Text 6 3" xfId="16831" xr:uid="{35730854-2ABB-4386-89E0-FA25C1C233CB}"/>
    <cellStyle name="Level 2 -  Text 6 4" xfId="21670" xr:uid="{7604EA37-0819-4707-974D-5665FD5FBFFA}"/>
    <cellStyle name="Level 2 -  Text 7" xfId="4305" xr:uid="{E9D84CF0-5E8F-4ED6-BA58-BA45C143229F}"/>
    <cellStyle name="Level 2 -  Text 7 2" xfId="12155" xr:uid="{83286BD5-3974-405D-B850-B6A2C25E705B}"/>
    <cellStyle name="Level 2 -  Text 7 2 2" xfId="21394" xr:uid="{FD384D02-5CF9-4408-BCBE-86D44776D2DC}"/>
    <cellStyle name="Level 2 -  Text 7 2 3" xfId="24559" xr:uid="{6DED864C-EBA6-40F4-98BE-102E42C9F2AF}"/>
    <cellStyle name="Level 2 -  Text 7 2 4" xfId="27287" xr:uid="{8A10EF96-A6E6-4D2D-8438-819C11CFD206}"/>
    <cellStyle name="Level 2 -  Text 7 3" xfId="16799" xr:uid="{24DB5CF5-F1FC-4E76-B653-887F11BBFCEE}"/>
    <cellStyle name="Level 2 -  Text 7 4" xfId="15623" xr:uid="{F4731EFA-4683-4922-A349-C854E6703516}"/>
    <cellStyle name="Level 2 -  Text 8" xfId="4400" xr:uid="{D9F44A2F-CDAD-445C-8642-EF324B725186}"/>
    <cellStyle name="Level 2 -  Text 8 2" xfId="12199" xr:uid="{6987D0F5-4998-453E-9556-F9AA9C087C63}"/>
    <cellStyle name="Level 2 -  Text 8 2 2" xfId="21424" xr:uid="{9199A62F-4B0E-443D-9D73-6C2E064546A6}"/>
    <cellStyle name="Level 2 -  Text 8 2 3" xfId="24588" xr:uid="{0A14438E-9563-49F5-8B1C-5D2552828427}"/>
    <cellStyle name="Level 2 -  Text 8 2 4" xfId="27315" xr:uid="{5F2FC461-2E80-4A15-936B-6113E9EEE014}"/>
    <cellStyle name="Level 2 -  Text 8 3" xfId="18243" xr:uid="{DF74290D-3382-4EAC-A1EB-DDA61E7D1F66}"/>
    <cellStyle name="Level 2 -  Text 9" xfId="14333" xr:uid="{00C509E8-90FD-4263-AEC3-C30546F2D945}"/>
    <cellStyle name="Level 2 -  Text_3.7.1 Ins results, overview" xfId="3310" xr:uid="{915BE54C-801B-4912-AA92-91C208D2513E}"/>
    <cellStyle name="Level 2 - Numeric" xfId="6" xr:uid="{00000000-0005-0000-0000-000018000000}"/>
    <cellStyle name="Level 2 - Numeric 2" xfId="971" xr:uid="{C0FE7382-66CD-4773-A127-3329F15EC241}"/>
    <cellStyle name="Level 2 - Numeric 2 2" xfId="4362" xr:uid="{DE1227B9-0D24-4584-AE95-D6EDF873D610}"/>
    <cellStyle name="Level 2 - Numeric 2 3" xfId="4830" xr:uid="{D5241789-46B5-4BE6-B37E-19801761C873}"/>
    <cellStyle name="Level 2 - Numeric 2_5.3 Investments associated cy" xfId="6520" xr:uid="{73A3426F-66DF-4137-9F24-29CCBCADBD80}"/>
    <cellStyle name="Level 2 - Numeric 3" xfId="1631" xr:uid="{E609A53C-6EDE-4B1E-B332-37AFFCC0118A}"/>
    <cellStyle name="Level 2 - Numeric 3 2" xfId="4339" xr:uid="{83CA25F5-0753-4AF3-A0E5-05602563D394}"/>
    <cellStyle name="Level 2 - Numeric 3_5.3 Investments associated cy" xfId="6521" xr:uid="{EDBA1D24-C89D-453D-8FF3-F7A915DC2DC3}"/>
    <cellStyle name="Level 2 - Numeric 4" xfId="4286" xr:uid="{E0103733-196F-4D44-963C-673E606462E1}"/>
    <cellStyle name="Level 2 - Numeric 5" xfId="4283" xr:uid="{8D031AB8-D245-46EC-9509-A28F73099C45}"/>
    <cellStyle name="Level 2 - Numeric 6" xfId="4254" xr:uid="{D3C4BC41-76E6-4815-93E1-EB1352086729}"/>
    <cellStyle name="Level 2 - Numeric_3.10 Impairments" xfId="1019" xr:uid="{05E4080A-1C55-4EF4-87CB-CCCAAE33A0FF}"/>
    <cellStyle name="Level 3 - Numeric" xfId="7" xr:uid="{00000000-0005-0000-0000-000019000000}"/>
    <cellStyle name="Level 3 - Numeric 2" xfId="972" xr:uid="{6FD57921-FEF4-4D43-B462-365A64B66FF8}"/>
    <cellStyle name="Level 3 - Numeric 2 2" xfId="4256" xr:uid="{A024A20A-4F75-48A1-B491-B30461A2FB33}"/>
    <cellStyle name="Level 3 - Numeric 2 3" xfId="4831" xr:uid="{2093B400-16E3-4AEE-86BB-FC6809CED409}"/>
    <cellStyle name="Level 3 - Numeric 2_5.3 Investments associated cy" xfId="6522" xr:uid="{4C36CFBF-3A90-4BED-A0B3-D54CF16050A3}"/>
    <cellStyle name="Level 3 - Numeric 3" xfId="1632" xr:uid="{563E9448-5A62-4C6F-AEF1-BC781D6493B8}"/>
    <cellStyle name="Level 3 - Numeric 3 2" xfId="3333" xr:uid="{B4FC8C20-B0B0-4F39-8479-AD770E1A4EA3}"/>
    <cellStyle name="Level 3 - Numeric 3_5.3 Investments associated cy" xfId="6523" xr:uid="{40142733-8AB9-40A3-A215-563D4A1227AB}"/>
    <cellStyle name="Level 3 - Numeric 4" xfId="4215" xr:uid="{5E878911-BEB3-493A-A4EE-C27694C179F7}"/>
    <cellStyle name="Level 3 - Numeric 5" xfId="4222" xr:uid="{D479CDDF-CC7B-492B-9091-AC750A0C8E8D}"/>
    <cellStyle name="Level 3 - Numeric 6" xfId="4345" xr:uid="{C4D25BC5-EF1E-4DF2-BD38-E8690472C531}"/>
    <cellStyle name="Level 3 - Numeric_3.10 Impairments" xfId="1020" xr:uid="{F2CD1C56-282B-4DE0-9FEA-B51551BC3F6D}"/>
    <cellStyle name="Level 3 - Text" xfId="8" xr:uid="{00000000-0005-0000-0000-00001A000000}"/>
    <cellStyle name="Level 3 - Text 10" xfId="8380" xr:uid="{83EAC5C3-2AAA-4438-B798-049672BC9B6C}"/>
    <cellStyle name="Level 3 - Text 10 2" xfId="16519" xr:uid="{198819D4-3640-46E2-89BF-2A1819F9D2BF}"/>
    <cellStyle name="Level 3 - Text 11" xfId="16420" xr:uid="{6598C27D-10F0-40F2-9EF0-ACDA441AD976}"/>
    <cellStyle name="Level 3 - Text 2" xfId="1000" xr:uid="{30A340C3-898A-4888-B8F1-E3A0A6B861BD}"/>
    <cellStyle name="Level 3 - Text 2 2" xfId="2956" xr:uid="{5BF24C4C-19B1-4500-B7D3-F411E1CD6938}"/>
    <cellStyle name="Level 3 - Text 2 2 2" xfId="6161" xr:uid="{CC331E00-AA1A-4177-B919-0F8E6BD360DB}"/>
    <cellStyle name="Level 3 - Text 2 2 2 2" xfId="13951" xr:uid="{D2281EF1-D3F7-4167-B869-8154B35D22D4}"/>
    <cellStyle name="Level 3 - Text 2 2 2 2 2" xfId="22371" xr:uid="{A6000F98-C8CD-45AD-B571-920754403890}"/>
    <cellStyle name="Level 3 - Text 2 2 2 2 3" xfId="25228" xr:uid="{72ADFE1D-139F-4A1C-A521-DB8AE9AFA6BA}"/>
    <cellStyle name="Level 3 - Text 2 2 2 2 4" xfId="27825" xr:uid="{3B47F0E5-83F3-4F64-81E9-84D107D67432}"/>
    <cellStyle name="Level 3 - Text 2 2 2 3" xfId="17784" xr:uid="{716DF054-8F4D-4106-A0BB-2D6326F9EB6B}"/>
    <cellStyle name="Level 3 - Text 2 2 2 4" xfId="14889" xr:uid="{7184BE2D-BB35-4B15-BB13-4524B629AEFF}"/>
    <cellStyle name="Level 3 - Text 2 2 3" xfId="10917" xr:uid="{D20080E9-E824-4967-9F29-1EC8C84C07A3}"/>
    <cellStyle name="Level 3 - Text 2 2 3 2" xfId="20459" xr:uid="{692A888E-12E0-4620-A515-091AF51C045F}"/>
    <cellStyle name="Level 3 - Text 2 2 3 3" xfId="23745" xr:uid="{F6027244-50B6-4306-94A2-6ACF4CB6EA37}"/>
    <cellStyle name="Level 3 - Text 2 2 3 4" xfId="26519" xr:uid="{96942E62-339A-4CD5-9A5F-2E7E0FD71E6E}"/>
    <cellStyle name="Level 3 - Text 2 2 4" xfId="15845" xr:uid="{04E24D61-73D5-4A94-8754-646E3EC792BD}"/>
    <cellStyle name="Level 3 - Text 2 2 5" xfId="15029" xr:uid="{F641F4DE-B645-480A-9C8F-86C57DA6D950}"/>
    <cellStyle name="Level 3 - Text 2 2_5.3 Investments associated cy" xfId="6524" xr:uid="{E68C54FD-6E71-4A13-803A-170FAB09BD80}"/>
    <cellStyle name="Level 3 - Text 2 3" xfId="3295" xr:uid="{C520E778-20BF-4F98-A5AC-F8548163B7F4}"/>
    <cellStyle name="Level 3 - Text 2 3 2" xfId="6500" xr:uid="{E010778C-5363-4736-A8D0-5CFA679C6709}"/>
    <cellStyle name="Level 3 - Text 2 3 2 2" xfId="14290" xr:uid="{EE4D2FFB-3FBA-4E49-8027-56E549BC92CB}"/>
    <cellStyle name="Level 3 - Text 2 3 2 2 2" xfId="22710" xr:uid="{5F29F851-AC63-45D8-9944-83F99FD938DD}"/>
    <cellStyle name="Level 3 - Text 2 3 2 2 3" xfId="25567" xr:uid="{9F4ACDF1-AA8B-489A-9757-D049C826EEBE}"/>
    <cellStyle name="Level 3 - Text 2 3 2 2 4" xfId="28164" xr:uid="{F5AFBD7A-B734-4650-ABEF-B9BF0623F58D}"/>
    <cellStyle name="Level 3 - Text 2 3 2 3" xfId="18122" xr:uid="{F2A4E67C-B7DA-4FD0-BA3E-4E45DADC45DF}"/>
    <cellStyle name="Level 3 - Text 2 3 2 4" xfId="17199" xr:uid="{B39EC561-D8AD-494B-B420-E5FB1D6AFD8B}"/>
    <cellStyle name="Level 3 - Text 2 3 3" xfId="11256" xr:uid="{21F27E68-20BE-4FEA-93F4-4F2A85F3D3A9}"/>
    <cellStyle name="Level 3 - Text 2 3 3 2" xfId="20798" xr:uid="{A536E4D9-7E2C-4B5F-B3C1-3F98C15EA59A}"/>
    <cellStyle name="Level 3 - Text 2 3 3 3" xfId="24084" xr:uid="{6ACDC44A-1E04-4B33-BBEF-E6067193267A}"/>
    <cellStyle name="Level 3 - Text 2 3 3 4" xfId="26858" xr:uid="{E8A6268F-8775-4371-931B-1DF60FE7EACB}"/>
    <cellStyle name="Level 3 - Text 2 3 4" xfId="16183" xr:uid="{683AC7CE-411F-4068-95AE-981785ED69E6}"/>
    <cellStyle name="Level 3 - Text 2 3 5" xfId="22304" xr:uid="{2A025A76-8F48-4FD9-BD62-3239534E5CB8}"/>
    <cellStyle name="Level 3 - Text 2 3_5.3 Investments associated cy" xfId="6525" xr:uid="{AB4FC241-7736-491E-B704-036CE39BAD90}"/>
    <cellStyle name="Level 3 - Text 2 4" xfId="4149" xr:uid="{C5EA0D3C-B445-4040-B19D-7ADBB02D454C}"/>
    <cellStyle name="Level 3 - Text 2 4 2" xfId="12071" xr:uid="{871BAF9D-AD59-4A3E-B9E1-01C4B814C684}"/>
    <cellStyle name="Level 3 - Text 2 4 2 2" xfId="21333" xr:uid="{53CA7169-4D91-495F-AFB9-599AF3B21867}"/>
    <cellStyle name="Level 3 - Text 2 4 2 3" xfId="24495" xr:uid="{38C7D3E0-9F6C-4A23-83B4-413E5A4F5884}"/>
    <cellStyle name="Level 3 - Text 2 4 2 4" xfId="27227" xr:uid="{B286BBFB-3F5E-470D-985F-1A8D9FEBA881}"/>
    <cellStyle name="Level 3 - Text 2 4 3" xfId="16716" xr:uid="{CEEF2348-1ADD-4E2F-9285-EDDCB3EE0F82}"/>
    <cellStyle name="Level 3 - Text 2 4 4" xfId="20371" xr:uid="{7C9A3351-C497-4F62-9162-1DE7507D63E9}"/>
    <cellStyle name="Level 3 - Text 2 5" xfId="4158" xr:uid="{FD409308-62FE-421C-A8A9-4306C8F0C550}"/>
    <cellStyle name="Level 3 - Text 2 5 2" xfId="12076" xr:uid="{7748B803-28AD-4711-9526-4B0236CE5480}"/>
    <cellStyle name="Level 3 - Text 2 5 2 2" xfId="21337" xr:uid="{648903ED-F831-4CB2-A095-581B55DC2E70}"/>
    <cellStyle name="Level 3 - Text 2 5 2 3" xfId="24499" xr:uid="{3C3F0F42-A4EF-4F86-B49B-22F9ABFF8B7A}"/>
    <cellStyle name="Level 3 - Text 2 5 2 4" xfId="27231" xr:uid="{D39565B6-8B9A-41F6-8B4D-6D8C64667706}"/>
    <cellStyle name="Level 3 - Text 2 5 3" xfId="16721" xr:uid="{0C7A79E9-2A25-417E-8712-F74AD9AC81B4}"/>
    <cellStyle name="Level 3 - Text 2 5 4" xfId="14851" xr:uid="{6E4627A3-AA42-4C26-A001-F41F6AE31C23}"/>
    <cellStyle name="Level 3 - Text 2 6" xfId="9597" xr:uid="{EA8D7563-4813-46BA-BDFE-CDC03C91956D}"/>
    <cellStyle name="Level 3 - Text 2 6 2" xfId="19653" xr:uid="{47BCB1EA-995F-4029-A36E-14EB25C09F2F}"/>
    <cellStyle name="Level 3 - Text 2 6 3" xfId="23162" xr:uid="{0B236F89-C678-4FF7-B4FD-4B179A9CCD19}"/>
    <cellStyle name="Level 3 - Text 2 6 4" xfId="26015" xr:uid="{3F10C862-8BE3-4DD0-BEC4-ABF271034AAB}"/>
    <cellStyle name="Level 3 - Text 2 7" xfId="14913" xr:uid="{592DB5E9-AEE0-4237-9B41-AA89124E0E14}"/>
    <cellStyle name="Level 3 - Text 2 8" xfId="18427" xr:uid="{B25F2A09-4560-489E-B444-67E91E186F35}"/>
    <cellStyle name="Level 3 - Text 2_3.7.1 Ins results, overview" xfId="3311" xr:uid="{3241ABA3-F3D3-4FC8-AE36-E8D442103603}"/>
    <cellStyle name="Level 3 - Text 3" xfId="2120" xr:uid="{04EB7465-11E7-4E27-B968-A03A007C0EEA}"/>
    <cellStyle name="Level 3 - Text 3 2" xfId="4280" xr:uid="{2872E8C6-C778-45E0-A8CB-926EB2CFE99B}"/>
    <cellStyle name="Level 3 - Text 3 2 2" xfId="12140" xr:uid="{BBA03F82-0B28-4F14-9B5B-5AC01B9B3655}"/>
    <cellStyle name="Level 3 - Text 3 2 2 2" xfId="21380" xr:uid="{538A4626-1ACE-4107-A154-22439208086A}"/>
    <cellStyle name="Level 3 - Text 3 2 2 3" xfId="24545" xr:uid="{9A16579A-AA2C-4311-921B-83432E884683}"/>
    <cellStyle name="Level 3 - Text 3 2 2 4" xfId="27273" xr:uid="{147DB2DC-A467-455F-8FE1-C2B2965FC26C}"/>
    <cellStyle name="Level 3 - Text 3 2 3" xfId="16782" xr:uid="{DB14944A-81C1-454C-92E8-A865DAA6A5FC}"/>
    <cellStyle name="Level 3 - Text 3 2 4" xfId="21518" xr:uid="{2368C8E3-0552-4AEF-9708-6F8B69309E86}"/>
    <cellStyle name="Level 3 - Text 3 3" xfId="5325" xr:uid="{F9200193-8477-46B5-B83C-BF324DCFF000}"/>
    <cellStyle name="Level 3 - Text 3 3 2" xfId="13115" xr:uid="{795A8443-803E-4723-9F46-2A8BE38CA8F2}"/>
    <cellStyle name="Level 3 - Text 3 3 2 2" xfId="21790" xr:uid="{3B8A7B33-5320-4390-8BFA-A1D3B1AB27A9}"/>
    <cellStyle name="Level 3 - Text 3 3 2 3" xfId="24760" xr:uid="{6532E65B-4C10-4082-BC7B-1BE1194C2B1E}"/>
    <cellStyle name="Level 3 - Text 3 3 2 4" xfId="27396" xr:uid="{E954C3EA-83BB-4490-BD58-D81AA45EA881}"/>
    <cellStyle name="Level 3 - Text 3 3 3" xfId="14413" xr:uid="{AEB22765-782D-43C7-87DB-27230627DCA6}"/>
    <cellStyle name="Level 3 - Text 3 4" xfId="20039" xr:uid="{A3666EDA-56B0-4E40-9D8F-DC2310F7EB85}"/>
    <cellStyle name="Level 3 - Text 3_5.3 Investments associated cy" xfId="6526" xr:uid="{034A6A71-741B-4BA8-AE1F-40BFABE6D78A}"/>
    <cellStyle name="Level 3 - Text 4" xfId="3317" xr:uid="{3BF9F468-FAAE-4977-A319-E6D2324C29EF}"/>
    <cellStyle name="Level 3 - Text 4 2" xfId="4241" xr:uid="{53D3307B-C8C6-4A62-B0AD-08524E110D45}"/>
    <cellStyle name="Level 3 - Text 4 2 2" xfId="12120" xr:uid="{284E4EA0-F596-473D-9893-9D6C6EB70C2C}"/>
    <cellStyle name="Level 3 - Text 4 2 2 2" xfId="21366" xr:uid="{AD51FE7F-BAC9-49A2-BA48-CECCFA4A046F}"/>
    <cellStyle name="Level 3 - Text 4 2 2 3" xfId="24530" xr:uid="{438D8426-5FB2-418C-82F5-CCCB4DC4A96F}"/>
    <cellStyle name="Level 3 - Text 4 2 2 4" xfId="27259" xr:uid="{564F6D54-31F2-4DC5-B5D2-3D60DA4FB351}"/>
    <cellStyle name="Level 3 - Text 4 2 3" xfId="16767" xr:uid="{5B072C82-4116-462A-85E9-68B28CACB36E}"/>
    <cellStyle name="Level 3 - Text 4 2 4" xfId="17102" xr:uid="{1B9924EA-996F-4BCE-84F3-F162A805501B}"/>
    <cellStyle name="Level 3 - Text 4 3" xfId="11262" xr:uid="{3ACCD1E7-0C9A-4ACD-AC4A-AB1C76227C9B}"/>
    <cellStyle name="Level 3 - Text 4 3 2" xfId="24087" xr:uid="{80D9ED39-4332-4293-8486-D80F71115FA5}"/>
    <cellStyle name="Level 3 - Text 4 4" xfId="22263" xr:uid="{B455F4E1-5345-440A-999B-80435E218ADB}"/>
    <cellStyle name="Level 3 - Text 4_5.3 Investments associated cy" xfId="6527" xr:uid="{6C05EF44-60E8-4ED3-BB00-A9236F77C975}"/>
    <cellStyle name="Level 3 - Text 5" xfId="4140" xr:uid="{E4E5CFD8-C506-4239-90F8-E8154A055552}"/>
    <cellStyle name="Level 3 - Text 5 2" xfId="3319" xr:uid="{B5E90CB1-9FDD-4F4E-A38C-F2E384A209A8}"/>
    <cellStyle name="Level 3 - Text 5 2 2" xfId="11264" xr:uid="{270FB085-BF0C-4266-A7FE-3449734C7799}"/>
    <cellStyle name="Level 3 - Text 5 2 2 2" xfId="20800" xr:uid="{6A7C23EC-A5FA-4603-8A0B-B2CCFB0D17E2}"/>
    <cellStyle name="Level 3 - Text 5 2 2 3" xfId="24089" xr:uid="{A1A33215-CCB7-4E6D-B121-9770B86ECA90}"/>
    <cellStyle name="Level 3 - Text 5 2 2 4" xfId="26860" xr:uid="{5A9EF058-23BA-43B3-A6DA-04F91429E41D}"/>
    <cellStyle name="Level 3 - Text 5 2 3" xfId="16188" xr:uid="{692F58EF-9703-4494-9487-AE7726648E03}"/>
    <cellStyle name="Level 3 - Text 5 2 4" xfId="15743" xr:uid="{A517158F-50C2-4A94-BA46-B6F5CCCBBC3D}"/>
    <cellStyle name="Level 3 - Text 5 3" xfId="12063" xr:uid="{D31C46C0-552A-4F04-8935-65F1F76052C3}"/>
    <cellStyle name="Level 3 - Text 5 3 2" xfId="24491" xr:uid="{4138E941-EAA1-4EE3-BBDF-EEEA97899595}"/>
    <cellStyle name="Level 3 - Text 5 4" xfId="17037" xr:uid="{FD58D99C-01C5-436A-9735-2AD34D95764E}"/>
    <cellStyle name="Level 3 - Text 5_5.3 Investments associated cy" xfId="6528" xr:uid="{3EA71861-513C-44A0-A45B-15505906C6C8}"/>
    <cellStyle name="Level 3 - Text 6" xfId="3555" xr:uid="{A031AE5B-0B09-4535-B13F-B425B5A316AD}"/>
    <cellStyle name="Level 3 - Text 6 2" xfId="4357" xr:uid="{AA258C0E-466C-4C32-A5E8-F786D13EBB18}"/>
    <cellStyle name="Level 3 - Text 6 2 2" xfId="12180" xr:uid="{D8C8E655-C084-4F98-B894-B7169C9D04B7}"/>
    <cellStyle name="Level 3 - Text 6 2 2 2" xfId="21415" xr:uid="{179785A8-2076-4D65-8A1B-723691E970DD}"/>
    <cellStyle name="Level 3 - Text 6 2 2 3" xfId="24578" xr:uid="{7EA9C8DF-9A87-4A67-8978-E263D65D1D34}"/>
    <cellStyle name="Level 3 - Text 6 2 2 4" xfId="27306" xr:uid="{D9AF560D-D671-4522-945F-08C5B27AE550}"/>
    <cellStyle name="Level 3 - Text 6 2 3" xfId="16823" xr:uid="{CD536785-6A51-4D9E-8A3D-FD1EEA02535B}"/>
    <cellStyle name="Level 3 - Text 6 2 4" xfId="18245" xr:uid="{500A102D-980F-48EA-A9A7-8A45A8BEE5E2}"/>
    <cellStyle name="Level 3 - Text 6 3" xfId="11483" xr:uid="{4584F09A-C39F-46DC-8385-EC73D4A165BB}"/>
    <cellStyle name="Level 3 - Text 6 3 2" xfId="24227" xr:uid="{6279081D-7D2E-4041-B37B-FF4F14A82B85}"/>
    <cellStyle name="Level 3 - Text 6 4" xfId="17634" xr:uid="{03836DBA-6566-485B-96AC-8C867BD36995}"/>
    <cellStyle name="Level 3 - Text 6_5.3 Investments associated cy" xfId="6529" xr:uid="{8C46D2B6-D1C2-4692-87FD-FE793145392D}"/>
    <cellStyle name="Level 3 - Text 7" xfId="4166" xr:uid="{984E9453-71E1-4B7C-A405-DCEFF9AA60E6}"/>
    <cellStyle name="Level 3 - Text 7 2" xfId="4253" xr:uid="{BAD677E2-83B2-4A8E-B567-AA118AA6EA60}"/>
    <cellStyle name="Level 3 - Text 7 2 2" xfId="12127" xr:uid="{16A83246-965B-4936-8611-D34C44B241AD}"/>
    <cellStyle name="Level 3 - Text 7 2 2 2" xfId="21371" xr:uid="{2399BD9C-680F-4B93-9753-B18D208E86D6}"/>
    <cellStyle name="Level 3 - Text 7 2 2 3" xfId="24535" xr:uid="{4A5A9E96-6BD6-4F45-BAF2-4545350E9A81}"/>
    <cellStyle name="Level 3 - Text 7 2 2 4" xfId="27264" xr:uid="{193C1650-DD74-4A0B-9B4B-689E8DDA8572}"/>
    <cellStyle name="Level 3 - Text 7 2 3" xfId="16772" xr:uid="{8E088DC1-C7CE-4622-8D91-6D85D08E908C}"/>
    <cellStyle name="Level 3 - Text 7 2 4" xfId="15795" xr:uid="{A26C2A06-F3EA-4CE0-AA44-32301C2AA40E}"/>
    <cellStyle name="Level 3 - Text 7 3" xfId="12082" xr:uid="{631AEECB-CAA1-4E0E-92AB-5FDBB9D09B46}"/>
    <cellStyle name="Level 3 - Text 7 3 2" xfId="24503" xr:uid="{1F5591F4-420A-4162-9B1C-F31775E83596}"/>
    <cellStyle name="Level 3 - Text 7 4" xfId="20253" xr:uid="{3DD0CDC4-D586-41FE-AAA8-78C8A5D3AA5D}"/>
    <cellStyle name="Level 3 - Text 7_5.3 Investments associated cy" xfId="6530" xr:uid="{39C1965D-5CE1-4E82-A561-8FC1F0233C54}"/>
    <cellStyle name="Level 3 - Text 8" xfId="4275" xr:uid="{BC2E21FE-0A3A-4653-BB57-F943EF1B6050}"/>
    <cellStyle name="Level 3 - Text 8 2" xfId="12138" xr:uid="{1423993C-EA41-4701-8A11-22AF06E7CA8A}"/>
    <cellStyle name="Level 3 - Text 8 2 2" xfId="24543" xr:uid="{D175C833-2382-4B47-801A-B71EA608BD4A}"/>
    <cellStyle name="Level 3 - Text 8 3" xfId="21607" xr:uid="{048D26B3-8B3C-4EA1-BB46-759C4A23CF7F}"/>
    <cellStyle name="Level 3 - Text 9" xfId="4401" xr:uid="{405999C9-B3B8-43C8-A241-98E3714D7DF1}"/>
    <cellStyle name="Level 3 - Text 9 2" xfId="12200" xr:uid="{827BE34B-8E28-43AD-B5FC-0EBBD154AD55}"/>
    <cellStyle name="Level 3 - Text 9 2 2" xfId="21425" xr:uid="{C751C631-B3C7-4799-8092-7853DA6CDAF3}"/>
    <cellStyle name="Level 3 - Text 9 2 3" xfId="24589" xr:uid="{805F1633-4912-4822-A219-1A4DB1660E8B}"/>
    <cellStyle name="Level 3 - Text 9 2 4" xfId="27316" xr:uid="{FDF5C25F-B907-4213-8FF3-E9A6009C3822}"/>
    <cellStyle name="Level 3 - Text 9 3" xfId="19886" xr:uid="{4CC65F4A-767E-431E-AC25-BE89DB3A8933}"/>
    <cellStyle name="Level 3 - Text_3.10 Impairments" xfId="1021" xr:uid="{36FF4F61-8857-4556-BF85-01D4C41AFD5C}"/>
    <cellStyle name="Level 4 - Numeric" xfId="9" xr:uid="{00000000-0005-0000-0000-00001B000000}"/>
    <cellStyle name="Level 4 - Numeric 2" xfId="973" xr:uid="{0D986AB5-5D77-4CBF-B0DA-97F47FEEE94D}"/>
    <cellStyle name="Level 4 - Numeric 2 2" xfId="4194" xr:uid="{B2211BDB-0EFF-4C17-AA74-3FC0FB02EACB}"/>
    <cellStyle name="Level 4 - Numeric 2 3" xfId="4373" xr:uid="{C12C5043-18CF-41E3-BBBA-A24333557C0C}"/>
    <cellStyle name="Level 4 - Numeric 2 4" xfId="3306" xr:uid="{9F57792B-5F96-41C5-BA5A-778B1460E289}"/>
    <cellStyle name="Level 4 - Numeric 2 4 2" xfId="4257" xr:uid="{64E22C0C-2770-453E-BB30-16557E98118C}"/>
    <cellStyle name="Level 4 - Numeric 2 4_5.3 Investments associated cy" xfId="6531" xr:uid="{7B69F02B-D5A6-42AE-A401-B2BF1E628628}"/>
    <cellStyle name="Level 4 - Numeric 2 5" xfId="3471" xr:uid="{A05A6564-7F5E-404F-B6B1-7C221795FC0C}"/>
    <cellStyle name="Level 4 - Numeric 2 6" xfId="4832" xr:uid="{564E7FE6-C0E3-40A8-974A-AE8ADEAA22B0}"/>
    <cellStyle name="Level 4 - Numeric 2 7" xfId="9592" xr:uid="{B701D3BB-2046-417E-9BB5-B85704E5A520}"/>
    <cellStyle name="Level 4 - Numeric 2_3.7.1 Ins results, overview" xfId="3312" xr:uid="{B9EF3543-6AEB-4CA1-BB28-3E8A2D275E72}"/>
    <cellStyle name="Level 4 - Numeric 3" xfId="1633" xr:uid="{6ABF4D4B-B96A-4DFD-AC7B-BF84A9A57DA0}"/>
    <cellStyle name="Level 4 - Numeric 3 2" xfId="4171" xr:uid="{4A9C8E0F-41C7-49FA-91AE-8E36F15F90C6}"/>
    <cellStyle name="Level 4 - Numeric 3_5.3 Investments associated cy" xfId="6532" xr:uid="{8F02C20A-E3B2-46E6-8DE8-5D28F4F657F7}"/>
    <cellStyle name="Level 4 - Numeric IC" xfId="1023" xr:uid="{FEDFBA76-5346-470D-9920-3F153E2B4A33}"/>
    <cellStyle name="Level 4 - Numeric IC 2" xfId="2113" xr:uid="{D1097EE5-F504-4787-BB21-50FDA3A61B93}"/>
    <cellStyle name="Level 4 - Numeric IC 2 2" xfId="5318" xr:uid="{5DDC7DCF-55D3-4718-82BF-08237963D8EF}"/>
    <cellStyle name="Level 4 - Numeric IC 2_5.3 Investments associated cy" xfId="6534" xr:uid="{70CBE8CD-D2D3-4262-8D90-27055ADDE554}"/>
    <cellStyle name="Level 4 - Numeric IC 3" xfId="4838" xr:uid="{FCAE1C77-2A91-4838-861F-C4F57C3D7450}"/>
    <cellStyle name="Level 4 - Numeric IC 4" xfId="9599" xr:uid="{44E09568-F6E8-4198-A6EA-7FD323CF1679}"/>
    <cellStyle name="Level 4 - Numeric IC_5.3 Investments associated cy" xfId="6533" xr:uid="{F51B8FBD-30B0-40B7-A685-15820EE47512}"/>
    <cellStyle name="Level 4 - Numeric_3.10 Impairments" xfId="1022" xr:uid="{AB845FFB-BA0D-4BE6-8246-43A7C63511F7}"/>
    <cellStyle name="Level 4 - Text" xfId="10" xr:uid="{00000000-0005-0000-0000-00001C000000}"/>
    <cellStyle name="Level 4 - Text 2" xfId="1001" xr:uid="{2DC037D2-6512-4C1B-B6A2-4B2FAE63E950}"/>
    <cellStyle name="Level 4 - Text 3" xfId="3336" xr:uid="{1FD88897-D14A-4845-AC39-84054F0766A9}"/>
    <cellStyle name="Level 4 - Text_3.10 Impairments" xfId="1024" xr:uid="{BA2777D0-CAB6-4635-8527-29BF02613C22}"/>
    <cellStyle name="Lien hypertexte 2" xfId="8521" xr:uid="{01718586-3641-491B-9DFC-34BEFF508700}"/>
    <cellStyle name="Lien hypertexte 3" xfId="8522" xr:uid="{CA6C55C3-2DAD-4795-B5AE-85124B9E8E52}"/>
    <cellStyle name="Linked Cell 2" xfId="4245" xr:uid="{36D174CB-8765-47A7-9C05-730C84509573}"/>
    <cellStyle name="Linked Cell 2 2" xfId="8523" xr:uid="{C5731272-8BE7-4399-889C-F3476FE7C806}"/>
    <cellStyle name="Linked Cell 3" xfId="4276" xr:uid="{2891630D-617C-4359-8E87-5B49435DA594}"/>
    <cellStyle name="Magyarázó szöveg" xfId="8524" xr:uid="{A9C241E2-A8F9-4314-B060-B4B678EF0D11}"/>
    <cellStyle name="Manual0D" xfId="35" xr:uid="{00000000-0005-0000-0000-00001D000000}"/>
    <cellStyle name="Manual0D 2" xfId="4336" xr:uid="{9440EC2F-6311-4C7C-A73C-0B165F32FACE}"/>
    <cellStyle name="Manual0D 3" xfId="974" xr:uid="{36CCA3D7-0DFD-4F87-98BF-79457B063239}"/>
    <cellStyle name="Manual0D_3.7.1 Ins results, overview" xfId="14299" xr:uid="{95EB964F-034F-4FA9-B246-1178FC1645EA}"/>
    <cellStyle name="Measure - IBM Cognos" xfId="1002" xr:uid="{A0A61563-4057-4D25-88F7-B6D1E87839CF}"/>
    <cellStyle name="Measure Header - IBM Cognos" xfId="1003" xr:uid="{48449062-0D0B-4421-8554-A3D0A26C37E1}"/>
    <cellStyle name="Measure Name - IBM Cognos" xfId="1004" xr:uid="{C8FD3177-FC86-4058-A895-0CF08F04F4E0}"/>
    <cellStyle name="Measure Summary - IBM Cognos" xfId="1005" xr:uid="{5872AA91-65E0-4C1A-8079-C8053F3C8471}"/>
    <cellStyle name="Measure Summary TM1 - IBM Cognos" xfId="1006" xr:uid="{765B0771-B073-42D8-A837-C71DA8AFEFF2}"/>
    <cellStyle name="Measure Template - IBM Cognos" xfId="1007" xr:uid="{84B8F78F-412F-43F2-A3C0-66983BCD74E9}"/>
    <cellStyle name="Millares 2" xfId="8525" xr:uid="{E0972509-A4B4-48F5-A56C-160BCBBDF3F6}"/>
    <cellStyle name="Millares 2 2" xfId="8526" xr:uid="{928E21DB-FB1B-4A6F-818B-6A164BB7A509}"/>
    <cellStyle name="Millares 3" xfId="8527" xr:uid="{6BBE5D66-A20E-43EE-B32C-6B66DBD4DB60}"/>
    <cellStyle name="Millares 3 2" xfId="8528" xr:uid="{2AD9760E-2B82-48D9-BA9E-D91EF7E25A43}"/>
    <cellStyle name="Milliers_+Note 41 - Solvency ratio KBL 30092009" xfId="119" xr:uid="{0EDFA12F-D84E-487E-9D67-9B62622A5B1D}"/>
    <cellStyle name="N0d_Normal" xfId="36" xr:uid="{00000000-0005-0000-0000-00001E000000}"/>
    <cellStyle name="N2d_Normal" xfId="37" xr:uid="{00000000-0005-0000-0000-00001F000000}"/>
    <cellStyle name="Nadpis 1" xfId="92" xr:uid="{E96BE9AF-5644-41F1-8DDC-620B02E02A27}"/>
    <cellStyle name="Nadpis 2" xfId="93" xr:uid="{4914160C-8CB0-4295-AC86-772CE09FF7B8}"/>
    <cellStyle name="Nadpis 3" xfId="94" xr:uid="{50568EC6-DC21-4E0C-B724-97FDA5333928}"/>
    <cellStyle name="Nadpis 4" xfId="95" xr:uid="{E945B796-9E89-4749-B3FC-5B5E07AEC0FD}"/>
    <cellStyle name="Navadno_List1" xfId="8529" xr:uid="{754C5F7B-0BDF-4DC0-AB35-00C7975A9D2F}"/>
    <cellStyle name="Neutral 2" xfId="4338" xr:uid="{E5C3A99D-4882-4607-A22C-5052AA157BB0}"/>
    <cellStyle name="Neutral 2 2" xfId="8530" xr:uid="{26929DB6-DD45-4345-A108-BCD54E3719FA}"/>
    <cellStyle name="Neutral 3" xfId="4153" xr:uid="{D27360C3-D7FA-462A-BEFB-4364D148E520}"/>
    <cellStyle name="Neutrálna" xfId="96" xr:uid="{5925577D-5252-4313-B750-A4AF6D29118F}"/>
    <cellStyle name="Normal" xfId="0" builtinId="0"/>
    <cellStyle name="Normal 10" xfId="58" xr:uid="{780E081D-637E-4724-870C-13C996A0B12A}"/>
    <cellStyle name="Normal 10 2" xfId="8629" xr:uid="{C171C53D-33F7-4551-BBD7-B797A27800DC}"/>
    <cellStyle name="Normal 11" xfId="61" xr:uid="{805DF808-89B9-49BB-8CFA-30F640260B46}"/>
    <cellStyle name="Normal 12" xfId="164" xr:uid="{E51713B8-66A7-4989-B44B-D12A67B96F00}"/>
    <cellStyle name="Normal 12 10" xfId="312" xr:uid="{C4083CC5-7206-4C55-A534-DF825FF67CC3}"/>
    <cellStyle name="Normal 12 10 2" xfId="616" xr:uid="{CD84192E-1C44-4BCA-BFC5-9EB9C15DF315}"/>
    <cellStyle name="Normal 12 10 2 2" xfId="912" xr:uid="{64B3EFC6-93DF-4DC6-8ED9-926BB6FE0517}"/>
    <cellStyle name="Normal 12 10 2 2 2" xfId="2077" xr:uid="{04D53310-1F88-4B3E-B87E-924CF5539966}"/>
    <cellStyle name="Normal 12 10 2 2 2 2" xfId="5282" xr:uid="{22EECBAA-9840-4845-9835-A97FC3EE150F}"/>
    <cellStyle name="Normal 12 10 2 2 2 2 2" xfId="13073" xr:uid="{D21C9BF3-049A-4F2A-ADEA-19425E462418}"/>
    <cellStyle name="Normal 12 10 2 2 2 3" xfId="10043" xr:uid="{3057A59D-94DC-484C-BDBA-B79A1D9CCDF1}"/>
    <cellStyle name="Normal 12 10 2 2 2_5.3 Investments associated cy" xfId="6535" xr:uid="{E5DC2378-D17D-4380-BC61-FB1E0BE6FD2D}"/>
    <cellStyle name="Normal 12 10 2 2 3" xfId="2887" xr:uid="{0C4B1667-82CE-44B4-B0E7-E13C64E5DBA6}"/>
    <cellStyle name="Normal 12 10 2 2 3 2" xfId="6092" xr:uid="{5DE81D5E-12F7-4C23-8ED8-98BEF23C4E87}"/>
    <cellStyle name="Normal 12 10 2 2 3 2 2" xfId="13882" xr:uid="{C4853029-31DF-4653-BDDA-B1D005B579D4}"/>
    <cellStyle name="Normal 12 10 2 2 3 3" xfId="10849" xr:uid="{AF402E20-0382-4382-B5E4-52AF06D71946}"/>
    <cellStyle name="Normal 12 10 2 2 3_5.3 Investments associated cy" xfId="6536" xr:uid="{05E311E2-ECA3-4A95-A413-D446A6829D4A}"/>
    <cellStyle name="Normal 12 10 2 2 4" xfId="4083" xr:uid="{66629C42-EE3E-48A4-AAAC-DB87F09C495A}"/>
    <cellStyle name="Normal 12 10 2 2 4 2" xfId="12007" xr:uid="{CE703B29-98BE-431C-B16D-673F16B0F3CA}"/>
    <cellStyle name="Normal 12 10 2 2 5" xfId="4779" xr:uid="{BF081C1C-B933-4B78-A66C-A9306604D564}"/>
    <cellStyle name="Normal 12 10 2 2 5 2" xfId="12578" xr:uid="{711FD35F-4BEE-43C0-A1D9-7EE1CA41E5D8}"/>
    <cellStyle name="Normal 12 10 2 2 6" xfId="9543" xr:uid="{EFB8D1BD-EFC4-4538-9360-C17A28F94731}"/>
    <cellStyle name="Normal 12 10 2 2_3.10 Impairments" xfId="1028" xr:uid="{A59149D3-ABEF-4059-86C4-1456882E8A0F}"/>
    <cellStyle name="Normal 12 10 2 3" xfId="1853" xr:uid="{7F33AB20-A648-4CBE-AD0B-DB627F35C483}"/>
    <cellStyle name="Normal 12 10 2 3 2" xfId="5058" xr:uid="{4314D72D-B91C-412D-87D6-76E6316D6309}"/>
    <cellStyle name="Normal 12 10 2 3 2 2" xfId="12849" xr:uid="{53352F1D-3A7C-4275-B020-F4A466CAC708}"/>
    <cellStyle name="Normal 12 10 2 3 3" xfId="9819" xr:uid="{84500A92-C09B-423E-9499-0F1E10C4BE87}"/>
    <cellStyle name="Normal 12 10 2 3_5.3 Investments associated cy" xfId="6537" xr:uid="{9B090422-C59C-4804-91D2-8E5188BCAF68}"/>
    <cellStyle name="Normal 12 10 2 4" xfId="2603" xr:uid="{37969257-C598-4219-B78D-FDD58475D09E}"/>
    <cellStyle name="Normal 12 10 2 4 2" xfId="5808" xr:uid="{0D2F4C2E-4B97-4FD2-A670-2919BBDAEDB8}"/>
    <cellStyle name="Normal 12 10 2 4 2 2" xfId="13598" xr:uid="{4AAF9C38-8396-48E4-96F3-46B480EB0A30}"/>
    <cellStyle name="Normal 12 10 2 4 3" xfId="10565" xr:uid="{1974963B-F2AF-46AA-A12B-41D5C71AB65D}"/>
    <cellStyle name="Normal 12 10 2 4_5.3 Investments associated cy" xfId="6538" xr:uid="{3BCD245B-3BFB-4D5D-B5F4-FCF553167F03}"/>
    <cellStyle name="Normal 12 10 2 5" xfId="3800" xr:uid="{A44DE599-A008-4EB5-97BB-29FC30210AA3}"/>
    <cellStyle name="Normal 12 10 2 5 2" xfId="11724" xr:uid="{523D507C-8811-4313-8EF3-C528243F8644}"/>
    <cellStyle name="Normal 12 10 2 6" xfId="4569" xr:uid="{7B919B83-F58A-442B-95A2-B9B46A5F7546}"/>
    <cellStyle name="Normal 12 10 2 6 2" xfId="12368" xr:uid="{80FEF25D-AF0B-4E3B-AC89-5EBD3F92AD31}"/>
    <cellStyle name="Normal 12 10 2 7" xfId="9247" xr:uid="{31D1B30C-5BE2-4209-8281-96A008FB36A1}"/>
    <cellStyle name="Normal 12 10 2_3.10 Impairments" xfId="1027" xr:uid="{8FF4660F-5450-4AC0-BA9F-657F5B345F24}"/>
    <cellStyle name="Normal 12 10 3" xfId="818" xr:uid="{6D2A6E40-8E61-4432-890B-B0517F19808D}"/>
    <cellStyle name="Normal 12 10 3 2" xfId="1983" xr:uid="{2F0F6ADC-35CA-49DE-AAD7-1FBEF7D93D3E}"/>
    <cellStyle name="Normal 12 10 3 2 2" xfId="5188" xr:uid="{F64BED69-2723-43F8-BA19-00629FFCDD53}"/>
    <cellStyle name="Normal 12 10 3 2 2 2" xfId="12979" xr:uid="{30D2212A-206D-470A-8CDE-8E3D5C288D34}"/>
    <cellStyle name="Normal 12 10 3 2 3" xfId="9949" xr:uid="{0DE00312-7D8F-49AF-8263-ECF174E3C657}"/>
    <cellStyle name="Normal 12 10 3 2_5.3 Investments associated cy" xfId="6539" xr:uid="{742280A2-5A0E-4CA5-8AC0-F4E2D4A834CD}"/>
    <cellStyle name="Normal 12 10 3 3" xfId="2793" xr:uid="{1E55ABA0-7B0A-46E1-91A1-F37417529979}"/>
    <cellStyle name="Normal 12 10 3 3 2" xfId="5998" xr:uid="{73D2D8A5-487C-4F95-BCB7-FAF56ECEEAF0}"/>
    <cellStyle name="Normal 12 10 3 3 2 2" xfId="13788" xr:uid="{7C85E6F7-924E-46E2-8FAF-AB663B3D8BE2}"/>
    <cellStyle name="Normal 12 10 3 3 3" xfId="10755" xr:uid="{4C33B6DB-72B9-4262-AFE1-A25ED2351AA4}"/>
    <cellStyle name="Normal 12 10 3 3_5.3 Investments associated cy" xfId="6540" xr:uid="{CF67F224-5B42-427F-B39F-59416FE602EA}"/>
    <cellStyle name="Normal 12 10 3 4" xfId="3989" xr:uid="{63ECDF50-075F-4325-9DEB-A55B51B4B20E}"/>
    <cellStyle name="Normal 12 10 3 4 2" xfId="11913" xr:uid="{1682BD2D-C0F3-43C3-9DC8-8F9A02963A03}"/>
    <cellStyle name="Normal 12 10 3 5" xfId="4685" xr:uid="{1E396BB1-41E1-4938-9938-BA470A7F9B91}"/>
    <cellStyle name="Normal 12 10 3 5 2" xfId="12484" xr:uid="{D27E6167-D9B2-4FE2-B47D-C661256EFC9F}"/>
    <cellStyle name="Normal 12 10 3 6" xfId="9449" xr:uid="{8C50E5B8-C984-4CCB-BDAA-D7048C49F2C5}"/>
    <cellStyle name="Normal 12 10 3_3.10 Impairments" xfId="1029" xr:uid="{8030DEFF-E9D6-4343-9B6C-C089C171F2EA}"/>
    <cellStyle name="Normal 12 10 4" xfId="1724" xr:uid="{B4980B8E-4EF8-4430-8FD7-4EF5A1FB6DF4}"/>
    <cellStyle name="Normal 12 10 4 2" xfId="4929" xr:uid="{9D0A80EA-B0B4-42D3-9EE2-3A268CC7CC7B}"/>
    <cellStyle name="Normal 12 10 4 2 2" xfId="12720" xr:uid="{AF4675D7-69B8-4C75-BB75-93A6E994A6E0}"/>
    <cellStyle name="Normal 12 10 4 3" xfId="9690" xr:uid="{3916B348-334E-4EF8-B7CA-1F78472A6CC4}"/>
    <cellStyle name="Normal 12 10 4_5.3 Investments associated cy" xfId="6541" xr:uid="{D10C9E05-FF57-427F-B7A3-C74400EBD3A9}"/>
    <cellStyle name="Normal 12 10 5" xfId="2331" xr:uid="{BD33ACF6-2757-4F31-9466-08D98C0E2DE7}"/>
    <cellStyle name="Normal 12 10 5 2" xfId="5536" xr:uid="{4C20F73D-62CF-448D-A2A6-D96F87C4C75E}"/>
    <cellStyle name="Normal 12 10 5 2 2" xfId="13326" xr:uid="{A398B59A-C94E-4F48-AFED-3BD8F44798A0}"/>
    <cellStyle name="Normal 12 10 5 3" xfId="10293" xr:uid="{26002BDF-7F83-4D1D-9209-8552CC8DF240}"/>
    <cellStyle name="Normal 12 10 5_5.3 Investments associated cy" xfId="6542" xr:uid="{85A971B0-C594-4758-9F87-0478F970B533}"/>
    <cellStyle name="Normal 12 10 6" xfId="3525" xr:uid="{45BDE994-9201-4473-B5E3-0EC0073BF3CB}"/>
    <cellStyle name="Normal 12 10 6 2" xfId="11454" xr:uid="{1CF4DFD5-4969-4A34-ADB6-DBDC1E74733A}"/>
    <cellStyle name="Normal 12 10 7" xfId="4475" xr:uid="{0CFF5210-451C-4C70-8883-1250E70627C2}"/>
    <cellStyle name="Normal 12 10 7 2" xfId="12274" xr:uid="{5B832C28-6978-477E-8642-BA3173410338}"/>
    <cellStyle name="Normal 12 10 8" xfId="8946" xr:uid="{D99FECC8-5E50-45E2-A343-32BD2409B36D}"/>
    <cellStyle name="Normal 12 10_3.10 Impairments" xfId="1026" xr:uid="{68E99BB5-C477-498E-8C68-26F3100A51DD}"/>
    <cellStyle name="Normal 12 11" xfId="318" xr:uid="{1642E355-628F-4028-832A-CC2F27792FF8}"/>
    <cellStyle name="Normal 12 11 2" xfId="622" xr:uid="{C66784E4-2E6B-4803-9E42-A2EB2816B84E}"/>
    <cellStyle name="Normal 12 11 2 2" xfId="918" xr:uid="{95491427-C86E-4277-A9C7-898E5669A998}"/>
    <cellStyle name="Normal 12 11 2 2 2" xfId="2083" xr:uid="{99C7B9EF-9B38-4CED-B377-6B5C8BFD9750}"/>
    <cellStyle name="Normal 12 11 2 2 2 2" xfId="5288" xr:uid="{8F09BC5B-CAAE-48BE-8E90-6E117F64733A}"/>
    <cellStyle name="Normal 12 11 2 2 2 2 2" xfId="13079" xr:uid="{D6A1A581-3311-4440-B23C-16BB1FC072A7}"/>
    <cellStyle name="Normal 12 11 2 2 2 3" xfId="10049" xr:uid="{9CA16C20-DA51-4E9C-93B6-B539B906C277}"/>
    <cellStyle name="Normal 12 11 2 2 2_5.3 Investments associated cy" xfId="6543" xr:uid="{79D4DA50-CF16-4B2E-B2F9-CE444FD92FC5}"/>
    <cellStyle name="Normal 12 11 2 2 3" xfId="2893" xr:uid="{EF2D2371-36FD-4D5C-BFE0-E2C458ADFED2}"/>
    <cellStyle name="Normal 12 11 2 2 3 2" xfId="6098" xr:uid="{7114E0F2-263D-4088-AC93-6BC4D59EF2CC}"/>
    <cellStyle name="Normal 12 11 2 2 3 2 2" xfId="13888" xr:uid="{00701980-EEB6-4123-A7BF-A8D1270A6C4F}"/>
    <cellStyle name="Normal 12 11 2 2 3 3" xfId="10855" xr:uid="{29EE70BC-BA59-46F2-AEB1-980E9B455D8F}"/>
    <cellStyle name="Normal 12 11 2 2 3_5.3 Investments associated cy" xfId="6544" xr:uid="{C458B3D4-3FFE-43EA-84D1-6CC889729310}"/>
    <cellStyle name="Normal 12 11 2 2 4" xfId="4089" xr:uid="{0CD1BC81-53A8-404D-BC6E-ADD0199496B5}"/>
    <cellStyle name="Normal 12 11 2 2 4 2" xfId="12013" xr:uid="{61B1BDCB-0B04-46AA-B223-5372A1F375C1}"/>
    <cellStyle name="Normal 12 11 2 2 5" xfId="4785" xr:uid="{1A8CA37B-FDB3-4C02-AF2C-3C81BD61A7AF}"/>
    <cellStyle name="Normal 12 11 2 2 5 2" xfId="12584" xr:uid="{A076DE9D-C5C8-4B4B-B610-CB64D1159FDE}"/>
    <cellStyle name="Normal 12 11 2 2 6" xfId="9549" xr:uid="{8A46D90D-4403-4779-9996-3B9F0CE9F1D9}"/>
    <cellStyle name="Normal 12 11 2 2_3.10 Impairments" xfId="1032" xr:uid="{3FDA15AD-5B6A-40D9-AD3B-1099950D2B23}"/>
    <cellStyle name="Normal 12 11 2 3" xfId="1859" xr:uid="{D365E2A6-5BAB-49B9-9E4A-F0B0C9DB142A}"/>
    <cellStyle name="Normal 12 11 2 3 2" xfId="5064" xr:uid="{9F561569-2F38-43A8-96E2-B6ED2F5D486B}"/>
    <cellStyle name="Normal 12 11 2 3 2 2" xfId="12855" xr:uid="{5493D04D-2379-4040-8E9F-DFBBE89ED131}"/>
    <cellStyle name="Normal 12 11 2 3 3" xfId="9825" xr:uid="{9D114E9F-3E3E-4C36-83DB-E423DDEDDD1F}"/>
    <cellStyle name="Normal 12 11 2 3_5.3 Investments associated cy" xfId="6545" xr:uid="{5DF94C08-3B3F-4BA7-A5B7-1CA86F031FB6}"/>
    <cellStyle name="Normal 12 11 2 4" xfId="2609" xr:uid="{3FA3637D-44CD-4963-8971-2EBE866C6479}"/>
    <cellStyle name="Normal 12 11 2 4 2" xfId="5814" xr:uid="{5579CAFE-DF94-491F-A048-579AEB1E47B2}"/>
    <cellStyle name="Normal 12 11 2 4 2 2" xfId="13604" xr:uid="{26D7F928-4B43-4F79-BD3E-995571B3012B}"/>
    <cellStyle name="Normal 12 11 2 4 3" xfId="10571" xr:uid="{FD3460A1-CB37-41DE-BB04-0B21434242A9}"/>
    <cellStyle name="Normal 12 11 2 4_5.3 Investments associated cy" xfId="6546" xr:uid="{C0CD49C8-8C6E-4CB1-BCEF-2C653DDD310E}"/>
    <cellStyle name="Normal 12 11 2 5" xfId="3806" xr:uid="{D8D7A7AE-77D9-40C9-891E-59D292010A89}"/>
    <cellStyle name="Normal 12 11 2 5 2" xfId="11730" xr:uid="{4F8EE33F-4BC5-41C1-B38A-AA3A8B314EB5}"/>
    <cellStyle name="Normal 12 11 2 6" xfId="4575" xr:uid="{59B34AA8-D198-4F19-B2B0-4A6F288E4148}"/>
    <cellStyle name="Normal 12 11 2 6 2" xfId="12374" xr:uid="{20AD6109-1169-4FEF-951A-A49E4E0B1142}"/>
    <cellStyle name="Normal 12 11 2 7" xfId="9253" xr:uid="{4E5A37C4-8FCC-49AA-991C-D5EC5DE0CC25}"/>
    <cellStyle name="Normal 12 11 2_3.10 Impairments" xfId="1031" xr:uid="{B2C12022-1449-4C9C-8677-4DDF811ADBA1}"/>
    <cellStyle name="Normal 12 11 3" xfId="824" xr:uid="{51ECA421-B588-4551-AEE2-7A769FE7FBE6}"/>
    <cellStyle name="Normal 12 11 3 2" xfId="1989" xr:uid="{8987D3F2-6B10-47E7-B3A2-39CAC4CDC859}"/>
    <cellStyle name="Normal 12 11 3 2 2" xfId="5194" xr:uid="{16F74A3A-35AE-42E4-A105-A9A2D583A129}"/>
    <cellStyle name="Normal 12 11 3 2 2 2" xfId="12985" xr:uid="{33409123-8769-40F8-B5D5-BD3AAFE6BE2D}"/>
    <cellStyle name="Normal 12 11 3 2 3" xfId="9955" xr:uid="{818D851A-5D71-4A66-84FF-26F75CE3563F}"/>
    <cellStyle name="Normal 12 11 3 2_5.3 Investments associated cy" xfId="6547" xr:uid="{2C17A1DB-4F28-4A7B-B689-A5C3C24EBCA1}"/>
    <cellStyle name="Normal 12 11 3 3" xfId="2799" xr:uid="{CD835C9A-C44E-4FE5-BEAB-06966ADFFC1F}"/>
    <cellStyle name="Normal 12 11 3 3 2" xfId="6004" xr:uid="{486856F4-C9B1-4FB7-929C-AD569A13451A}"/>
    <cellStyle name="Normal 12 11 3 3 2 2" xfId="13794" xr:uid="{0EC6679E-C3E6-449B-BF04-C3BF419F3494}"/>
    <cellStyle name="Normal 12 11 3 3 3" xfId="10761" xr:uid="{7961F915-2038-4ACE-9BCE-5C5FF66C34BF}"/>
    <cellStyle name="Normal 12 11 3 3_5.3 Investments associated cy" xfId="6548" xr:uid="{2D808D51-BEDD-426A-A059-2E951299A0F7}"/>
    <cellStyle name="Normal 12 11 3 4" xfId="3995" xr:uid="{D64C4155-680D-4BE3-A92E-84B2307D23F5}"/>
    <cellStyle name="Normal 12 11 3 4 2" xfId="11919" xr:uid="{098C3E25-2EE2-4210-85DD-58D8A3F5486D}"/>
    <cellStyle name="Normal 12 11 3 5" xfId="4691" xr:uid="{F54300D4-0E39-4373-A04D-09CDEC08DDDC}"/>
    <cellStyle name="Normal 12 11 3 5 2" xfId="12490" xr:uid="{5DE9B7C5-ED10-4D6F-A775-54823187FED7}"/>
    <cellStyle name="Normal 12 11 3 6" xfId="9455" xr:uid="{6FB208F6-0A19-4E7E-9BB2-5FFA0F13164F}"/>
    <cellStyle name="Normal 12 11 3_3.10 Impairments" xfId="1033" xr:uid="{3FE25553-4A4A-46CA-8742-0CA1072E3CFC}"/>
    <cellStyle name="Normal 12 11 4" xfId="1730" xr:uid="{843422D6-795D-42E7-BD97-2C62B1070DA7}"/>
    <cellStyle name="Normal 12 11 4 2" xfId="4935" xr:uid="{101ECCE3-FFDA-4B4A-9DFB-00ED34091B34}"/>
    <cellStyle name="Normal 12 11 4 2 2" xfId="12726" xr:uid="{51D32BB4-5EE9-4E70-8849-A0AC375E266C}"/>
    <cellStyle name="Normal 12 11 4 3" xfId="9696" xr:uid="{6F489096-A2CC-4A49-9A2D-0E919B9A755E}"/>
    <cellStyle name="Normal 12 11 4_5.3 Investments associated cy" xfId="6549" xr:uid="{DEDDBF5E-B3CE-4ECD-8E89-9CB970CAF40A}"/>
    <cellStyle name="Normal 12 11 5" xfId="2337" xr:uid="{1B98666C-8557-4478-A6FA-7B505EACF9AC}"/>
    <cellStyle name="Normal 12 11 5 2" xfId="5542" xr:uid="{F100DD8F-9F78-4818-9272-8AD81B93FD16}"/>
    <cellStyle name="Normal 12 11 5 2 2" xfId="13332" xr:uid="{22A36654-DC3A-470D-ABBF-E1B48F21DA55}"/>
    <cellStyle name="Normal 12 11 5 3" xfId="10299" xr:uid="{92942D75-2029-47F7-8873-10925571DDBC}"/>
    <cellStyle name="Normal 12 11 5_5.3 Investments associated cy" xfId="6550" xr:uid="{2A229A2D-A7C3-4C0B-81E9-89BB2571DD03}"/>
    <cellStyle name="Normal 12 11 6" xfId="3531" xr:uid="{EAD6F282-4F1F-4960-9835-9C4632CF9D20}"/>
    <cellStyle name="Normal 12 11 6 2" xfId="11460" xr:uid="{78784AEC-C9A7-41C5-AECE-BF200E8DFC31}"/>
    <cellStyle name="Normal 12 11 7" xfId="4481" xr:uid="{03E56ECF-6F2B-4EAD-9498-673CB5B47B2C}"/>
    <cellStyle name="Normal 12 11 7 2" xfId="12280" xr:uid="{A952CB9B-F172-40B6-984B-D3B13D04A011}"/>
    <cellStyle name="Normal 12 11 8" xfId="8952" xr:uid="{1C6E41A8-A355-4434-8D5A-B8D0B57E591B}"/>
    <cellStyle name="Normal 12 11_3.10 Impairments" xfId="1030" xr:uid="{C518B5E3-A092-489D-BE3E-5EE7DE2F8ECB}"/>
    <cellStyle name="Normal 12 12" xfId="367" xr:uid="{C7605EB8-A833-48AD-BFFD-DF372BE65325}"/>
    <cellStyle name="Normal 12 12 2" xfId="671" xr:uid="{3C5E668A-7B79-4B98-900B-CE11E04E0DC4}"/>
    <cellStyle name="Normal 12 12 2 2" xfId="924" xr:uid="{BE731849-DAC4-47E4-96EF-FEE1DE855E03}"/>
    <cellStyle name="Normal 12 12 2 2 2" xfId="2089" xr:uid="{1FA304F2-4EC1-45B5-A1E9-4351DCEED1DB}"/>
    <cellStyle name="Normal 12 12 2 2 2 2" xfId="5294" xr:uid="{B0C76E39-C1A1-4245-B726-49D1AEC317DC}"/>
    <cellStyle name="Normal 12 12 2 2 2 2 2" xfId="13085" xr:uid="{5C5E14DF-76F2-4E91-9276-A90FB4288931}"/>
    <cellStyle name="Normal 12 12 2 2 2 3" xfId="10055" xr:uid="{89979248-76B2-44F3-B5F4-845E1EDDD22E}"/>
    <cellStyle name="Normal 12 12 2 2 2_5.3 Investments associated cy" xfId="6551" xr:uid="{3F3BBF96-FA27-4CF7-84EA-C6D8D04A1697}"/>
    <cellStyle name="Normal 12 12 2 2 3" xfId="2899" xr:uid="{12B42177-F03F-4078-804E-F43A1CFFE567}"/>
    <cellStyle name="Normal 12 12 2 2 3 2" xfId="6104" xr:uid="{31DF6D4A-C7A2-4C28-9837-B066AB1BA603}"/>
    <cellStyle name="Normal 12 12 2 2 3 2 2" xfId="13894" xr:uid="{67B559EB-3C11-4336-8FCE-447CF0796AE3}"/>
    <cellStyle name="Normal 12 12 2 2 3 3" xfId="10861" xr:uid="{8DAA02DB-3D14-42C7-9A1B-39A3351B1D5C}"/>
    <cellStyle name="Normal 12 12 2 2 3_5.3 Investments associated cy" xfId="6552" xr:uid="{AD0CA86E-2783-432E-AC15-9B25025128B4}"/>
    <cellStyle name="Normal 12 12 2 2 4" xfId="4095" xr:uid="{6C2166F2-13F0-4E34-8580-75D5FAE672E6}"/>
    <cellStyle name="Normal 12 12 2 2 4 2" xfId="12019" xr:uid="{86AA4DBA-9404-4C7E-ADCC-5073FBAE2E5D}"/>
    <cellStyle name="Normal 12 12 2 2 5" xfId="4791" xr:uid="{E11B2A77-ABEF-4858-A592-022D340CD08C}"/>
    <cellStyle name="Normal 12 12 2 2 5 2" xfId="12590" xr:uid="{D0DF042E-E66D-44AD-8973-540140DA9D5A}"/>
    <cellStyle name="Normal 12 12 2 2 6" xfId="9555" xr:uid="{678C5A65-C6EA-4B7A-8616-A97F0B7D614A}"/>
    <cellStyle name="Normal 12 12 2 2_3.10 Impairments" xfId="1036" xr:uid="{39BCF17B-A4A7-4951-87BA-9609552145E2}"/>
    <cellStyle name="Normal 12 12 2 3" xfId="1872" xr:uid="{3CA65AE2-9E42-42F9-8F33-85C38F6B7A44}"/>
    <cellStyle name="Normal 12 12 2 3 2" xfId="5077" xr:uid="{9D5645F1-B481-46C0-AE2B-8E41B49A40F6}"/>
    <cellStyle name="Normal 12 12 2 3 2 2" xfId="12868" xr:uid="{E21EF758-0743-4437-8A51-6BAC6CA2232F}"/>
    <cellStyle name="Normal 12 12 2 3 3" xfId="9838" xr:uid="{B25FC4F4-F6A1-49FC-BB57-8626BA4F1A32}"/>
    <cellStyle name="Normal 12 12 2 3_5.3 Investments associated cy" xfId="6553" xr:uid="{FCFB978A-4D32-4EA3-B57C-781B373170A3}"/>
    <cellStyle name="Normal 12 12 2 4" xfId="2652" xr:uid="{7099D8BE-512D-4CEB-ABDF-43A1043D69BC}"/>
    <cellStyle name="Normal 12 12 2 4 2" xfId="5857" xr:uid="{EC701A09-E709-4136-A0E4-765E160ADE20}"/>
    <cellStyle name="Normal 12 12 2 4 2 2" xfId="13647" xr:uid="{AD9F7BFA-54C8-41EE-B42C-C6F5AEE2A660}"/>
    <cellStyle name="Normal 12 12 2 4 3" xfId="10614" xr:uid="{6640F967-55E7-40F5-AFEA-EBBC04ACEBD0}"/>
    <cellStyle name="Normal 12 12 2 4_5.3 Investments associated cy" xfId="6554" xr:uid="{7CA877A1-73D4-446C-BD4D-93E698CA79B6}"/>
    <cellStyle name="Normal 12 12 2 5" xfId="3849" xr:uid="{77E4A3A8-C0DB-43A8-84FC-5422AB3B49F9}"/>
    <cellStyle name="Normal 12 12 2 5 2" xfId="11773" xr:uid="{57AA1B45-18A8-459A-A1CE-33CB4CC90465}"/>
    <cellStyle name="Normal 12 12 2 6" xfId="4581" xr:uid="{3981F2C9-2609-4F45-872A-64377ECFAE09}"/>
    <cellStyle name="Normal 12 12 2 6 2" xfId="12380" xr:uid="{DDB7D1D6-0074-4426-8CF7-0A2A5D5EE1F0}"/>
    <cellStyle name="Normal 12 12 2 7" xfId="9302" xr:uid="{621654AD-8154-4DE6-A876-6F0290A73800}"/>
    <cellStyle name="Normal 12 12 2_3.10 Impairments" xfId="1035" xr:uid="{D2AF556C-F296-4906-A0A3-8CABCB9E62AD}"/>
    <cellStyle name="Normal 12 12 3" xfId="830" xr:uid="{8FA898A0-475D-481F-8E08-A99B459055E2}"/>
    <cellStyle name="Normal 12 12 3 2" xfId="1995" xr:uid="{9647FAC3-B8B9-4E95-8D3C-A214E92059A0}"/>
    <cellStyle name="Normal 12 12 3 2 2" xfId="5200" xr:uid="{D655AAA7-3ADC-4E30-9556-3E10768C00C3}"/>
    <cellStyle name="Normal 12 12 3 2 2 2" xfId="12991" xr:uid="{5C700112-6B65-4F5D-9E5C-7C8675A61E26}"/>
    <cellStyle name="Normal 12 12 3 2 3" xfId="9961" xr:uid="{80851DAF-7E66-4EE0-BE8B-53E18DA10641}"/>
    <cellStyle name="Normal 12 12 3 2_5.3 Investments associated cy" xfId="6555" xr:uid="{548D503F-93C5-41DA-A4C2-64508CA967CC}"/>
    <cellStyle name="Normal 12 12 3 3" xfId="2805" xr:uid="{1E1B6C6A-E50D-4AF5-9FBA-A38FDDFBDDA8}"/>
    <cellStyle name="Normal 12 12 3 3 2" xfId="6010" xr:uid="{CA8AD5A0-BCE2-4A6B-BE44-26B5425390C4}"/>
    <cellStyle name="Normal 12 12 3 3 2 2" xfId="13800" xr:uid="{D51C9AFF-BB87-44F0-8657-55464FCDEFB0}"/>
    <cellStyle name="Normal 12 12 3 3 3" xfId="10767" xr:uid="{CD83499D-8A88-4EC0-8F6A-25B008FDDFD6}"/>
    <cellStyle name="Normal 12 12 3 3_5.3 Investments associated cy" xfId="6556" xr:uid="{09734D67-4257-407B-9EFB-3363451CAB43}"/>
    <cellStyle name="Normal 12 12 3 4" xfId="4001" xr:uid="{7F7E19EC-7C45-4239-B8E6-148C0F536B58}"/>
    <cellStyle name="Normal 12 12 3 4 2" xfId="11925" xr:uid="{5240D383-B56C-41E5-8D4B-26B3692DDFE7}"/>
    <cellStyle name="Normal 12 12 3 5" xfId="4697" xr:uid="{2C22B8AF-3CFB-4A7E-AA29-E34C08366ABF}"/>
    <cellStyle name="Normal 12 12 3 5 2" xfId="12496" xr:uid="{DE6A4B09-432D-45BA-8CB3-B9CE0E79C7E4}"/>
    <cellStyle name="Normal 12 12 3 6" xfId="9461" xr:uid="{C7881529-94DE-4A50-BBAF-37044910C0FD}"/>
    <cellStyle name="Normal 12 12 3_3.10 Impairments" xfId="1037" xr:uid="{9A8ACE9F-E9C5-4D2A-9BAE-E44D572B836A}"/>
    <cellStyle name="Normal 12 12 4" xfId="1743" xr:uid="{09EBA762-F1CA-4760-8995-DD3A3E3F3A4B}"/>
    <cellStyle name="Normal 12 12 4 2" xfId="4948" xr:uid="{30BF45B0-1B7D-41BB-95B9-0C329AF34C31}"/>
    <cellStyle name="Normal 12 12 4 2 2" xfId="12739" xr:uid="{19BA955F-567A-4EC3-9512-18A7B30686A3}"/>
    <cellStyle name="Normal 12 12 4 3" xfId="9709" xr:uid="{5155273C-1D51-4FD0-BBA3-F2DDCF512A7D}"/>
    <cellStyle name="Normal 12 12 4_5.3 Investments associated cy" xfId="6557" xr:uid="{C6E87EFC-2BA2-49BA-9129-AA5A3CB1FAF8}"/>
    <cellStyle name="Normal 12 12 5" xfId="2380" xr:uid="{60CDCE0D-6E66-484C-AFE5-83B292179705}"/>
    <cellStyle name="Normal 12 12 5 2" xfId="5585" xr:uid="{3020B0CD-ADD7-465C-83C2-E48AF086026B}"/>
    <cellStyle name="Normal 12 12 5 2 2" xfId="13375" xr:uid="{39B4E45D-CE10-48B7-925A-3D857D12A05A}"/>
    <cellStyle name="Normal 12 12 5 3" xfId="10342" xr:uid="{34889F43-D003-4A79-B516-5C72EF5F38AD}"/>
    <cellStyle name="Normal 12 12 5_5.3 Investments associated cy" xfId="6558" xr:uid="{686F974E-88EA-4D44-9D6C-E23301BF054A}"/>
    <cellStyle name="Normal 12 12 6" xfId="3576" xr:uid="{4753FED1-0A75-43E0-A22D-BAE0F5CCE6F5}"/>
    <cellStyle name="Normal 12 12 6 2" xfId="11503" xr:uid="{16C1050D-DC4D-4FD9-BEE7-9626F6638F0D}"/>
    <cellStyle name="Normal 12 12 7" xfId="4487" xr:uid="{A43E5083-29B1-42BF-87D7-03C127161273}"/>
    <cellStyle name="Normal 12 12 7 2" xfId="12286" xr:uid="{14F08C31-BCCB-4FBC-9761-69253C98E894}"/>
    <cellStyle name="Normal 12 12 8" xfId="9001" xr:uid="{D6E4AA3B-F282-460F-A41E-FE80FDB178AF}"/>
    <cellStyle name="Normal 12 12_3.10 Impairments" xfId="1034" xr:uid="{56EC49B0-5F40-4093-B95F-F920001BF04F}"/>
    <cellStyle name="Normal 12 13" xfId="401" xr:uid="{1EFFD965-3849-46DD-BC12-DC20B91FB058}"/>
    <cellStyle name="Normal 12 13 2" xfId="705" xr:uid="{A3474A7C-A405-4B5B-A099-F4C9A81F0DFA}"/>
    <cellStyle name="Normal 12 13 2 2" xfId="930" xr:uid="{AD712498-DBD9-4521-8D23-ACE99417F355}"/>
    <cellStyle name="Normal 12 13 2 2 2" xfId="2095" xr:uid="{0B26660A-75B3-4AD3-AFE7-E919CDBE286E}"/>
    <cellStyle name="Normal 12 13 2 2 2 2" xfId="5300" xr:uid="{A71E4613-C09A-4DE4-BF34-FEF6DF64264B}"/>
    <cellStyle name="Normal 12 13 2 2 2 2 2" xfId="13091" xr:uid="{ACF8362E-21E5-411D-A9A9-C3EEC974E703}"/>
    <cellStyle name="Normal 12 13 2 2 2 3" xfId="10061" xr:uid="{52099DFE-8316-48FF-BA59-134EB6069FD9}"/>
    <cellStyle name="Normal 12 13 2 2 2_5.3 Investments associated cy" xfId="6559" xr:uid="{DF6C7B29-1C60-446A-9DDD-8080AE98522D}"/>
    <cellStyle name="Normal 12 13 2 2 3" xfId="2905" xr:uid="{EC5BA69D-83DF-4DE1-8297-EB4390EEF188}"/>
    <cellStyle name="Normal 12 13 2 2 3 2" xfId="6110" xr:uid="{D2ABF2C4-7D87-49B1-9C31-1035C965F3A8}"/>
    <cellStyle name="Normal 12 13 2 2 3 2 2" xfId="13900" xr:uid="{7598340D-F4EF-445C-BEBA-EA17FF9A9649}"/>
    <cellStyle name="Normal 12 13 2 2 3 3" xfId="10867" xr:uid="{028CD00C-C3AB-4A3A-900E-CFCAA7B685B6}"/>
    <cellStyle name="Normal 12 13 2 2 3_5.3 Investments associated cy" xfId="6560" xr:uid="{387A21AF-7CBD-45F2-86F7-E132DA42BB52}"/>
    <cellStyle name="Normal 12 13 2 2 4" xfId="4101" xr:uid="{CA0D4055-3C37-4924-ADF4-6911AEA0C611}"/>
    <cellStyle name="Normal 12 13 2 2 4 2" xfId="12025" xr:uid="{F29514C1-B8D1-4EC3-87F7-AC38A161C7CC}"/>
    <cellStyle name="Normal 12 13 2 2 5" xfId="4797" xr:uid="{27954E58-EC74-4280-A866-AD369E654A0F}"/>
    <cellStyle name="Normal 12 13 2 2 5 2" xfId="12596" xr:uid="{F3AA9C52-714E-4432-8CE6-ADB1B1F9AFFB}"/>
    <cellStyle name="Normal 12 13 2 2 6" xfId="9561" xr:uid="{75AB80D3-6920-4864-B06B-32A3FBA5799A}"/>
    <cellStyle name="Normal 12 13 2 2_3.10 Impairments" xfId="1040" xr:uid="{94A5523B-0384-4CDD-A755-1AC9643A4503}"/>
    <cellStyle name="Normal 12 13 2 3" xfId="1883" xr:uid="{0A51C575-66AE-4CA0-AE23-FDFF51B6641C}"/>
    <cellStyle name="Normal 12 13 2 3 2" xfId="5088" xr:uid="{CDBF6D13-4327-44A0-9E90-F29DAFC77BE5}"/>
    <cellStyle name="Normal 12 13 2 3 2 2" xfId="12879" xr:uid="{F4717E71-316B-4F55-A079-434C4281E220}"/>
    <cellStyle name="Normal 12 13 2 3 3" xfId="9849" xr:uid="{23E9B010-63FC-458F-98BC-8243A8CABA99}"/>
    <cellStyle name="Normal 12 13 2 3_5.3 Investments associated cy" xfId="6561" xr:uid="{51741B99-88C3-4DE3-AF61-39EDD57AA30B}"/>
    <cellStyle name="Normal 12 13 2 4" xfId="2682" xr:uid="{DF247A99-BD5A-4FAD-B596-0D37A4CBEA42}"/>
    <cellStyle name="Normal 12 13 2 4 2" xfId="5887" xr:uid="{5840884F-BC0E-42C5-848D-78D6EC1E0E7F}"/>
    <cellStyle name="Normal 12 13 2 4 2 2" xfId="13677" xr:uid="{7BC413E6-8998-4A7C-9472-BDE6A575506C}"/>
    <cellStyle name="Normal 12 13 2 4 3" xfId="10644" xr:uid="{1C86A5B6-FD52-4C4A-9A04-2DAA6D148A57}"/>
    <cellStyle name="Normal 12 13 2 4_5.3 Investments associated cy" xfId="6562" xr:uid="{337DB1AE-E9A7-4EA7-9B66-4E0B1388B12A}"/>
    <cellStyle name="Normal 12 13 2 5" xfId="3878" xr:uid="{50F60C90-3E2B-4D0F-9776-E78572564644}"/>
    <cellStyle name="Normal 12 13 2 5 2" xfId="11802" xr:uid="{0002ED9B-BFE7-485D-97D8-ABBDA363771F}"/>
    <cellStyle name="Normal 12 13 2 6" xfId="4587" xr:uid="{4E5DBF9A-4C45-4E58-9004-29524C0103A1}"/>
    <cellStyle name="Normal 12 13 2 6 2" xfId="12386" xr:uid="{23FE162F-9769-4CB6-BAA5-E3BCAAE79B60}"/>
    <cellStyle name="Normal 12 13 2 7" xfId="9336" xr:uid="{1AC47228-A9AD-4926-A532-B93CF3E890CA}"/>
    <cellStyle name="Normal 12 13 2_3.10 Impairments" xfId="1039" xr:uid="{DD76A951-7915-4F30-8892-A8E15915F5CB}"/>
    <cellStyle name="Normal 12 13 3" xfId="836" xr:uid="{C8F16565-95F8-48B0-8F87-924CD94DB021}"/>
    <cellStyle name="Normal 12 13 3 2" xfId="2001" xr:uid="{219201E0-AD5D-4EEE-9974-E0C52BFFB70E}"/>
    <cellStyle name="Normal 12 13 3 2 2" xfId="5206" xr:uid="{B5034633-332E-408A-8BBD-91FA0E2377E0}"/>
    <cellStyle name="Normal 12 13 3 2 2 2" xfId="12997" xr:uid="{48A9E25C-9519-4692-B516-3B9A60D803DD}"/>
    <cellStyle name="Normal 12 13 3 2 3" xfId="9967" xr:uid="{CB039F80-D48E-4554-99DE-25D06D9FC127}"/>
    <cellStyle name="Normal 12 13 3 2_5.3 Investments associated cy" xfId="6563" xr:uid="{6F1D46AD-C61D-43AC-901C-933D8D3CAC4B}"/>
    <cellStyle name="Normal 12 13 3 3" xfId="2811" xr:uid="{D7E7CF2C-A2F7-4637-A588-7D8D7DCFD6BC}"/>
    <cellStyle name="Normal 12 13 3 3 2" xfId="6016" xr:uid="{9D616271-33F4-4489-9550-A8715567C681}"/>
    <cellStyle name="Normal 12 13 3 3 2 2" xfId="13806" xr:uid="{4DE7CE3A-32BA-490E-A681-C17976FE9C1A}"/>
    <cellStyle name="Normal 12 13 3 3 3" xfId="10773" xr:uid="{5382CE63-EF38-4615-94DF-D566919D91FA}"/>
    <cellStyle name="Normal 12 13 3 3_5.3 Investments associated cy" xfId="6564" xr:uid="{1AE1E950-B7FA-4BEA-9996-00DD2970C4A9}"/>
    <cellStyle name="Normal 12 13 3 4" xfId="4007" xr:uid="{BC520F6B-1E78-4BB7-9E7A-EA36EA70AD17}"/>
    <cellStyle name="Normal 12 13 3 4 2" xfId="11931" xr:uid="{2FB03F30-48BF-40C5-BBB8-F57CFBF03F4A}"/>
    <cellStyle name="Normal 12 13 3 5" xfId="4703" xr:uid="{5C1DFCBB-B4BE-492B-B42B-847AE796AADF}"/>
    <cellStyle name="Normal 12 13 3 5 2" xfId="12502" xr:uid="{162C84F0-8B77-4390-931D-38D1472C85E0}"/>
    <cellStyle name="Normal 12 13 3 6" xfId="9467" xr:uid="{38AD03A3-F5FC-4CC2-8138-E91735D20F0E}"/>
    <cellStyle name="Normal 12 13 3_3.10 Impairments" xfId="1041" xr:uid="{3041BC5D-2140-4929-8D18-FB90BC52CAD7}"/>
    <cellStyle name="Normal 12 13 4" xfId="1754" xr:uid="{D30385A9-8C7C-4664-9F42-F9B9786F7C36}"/>
    <cellStyle name="Normal 12 13 4 2" xfId="4959" xr:uid="{FD32F392-2171-4FA3-BB74-FC8EB7313D0F}"/>
    <cellStyle name="Normal 12 13 4 2 2" xfId="12750" xr:uid="{7AC38F48-7394-49E6-89F3-17FF6D6D698D}"/>
    <cellStyle name="Normal 12 13 4 3" xfId="9720" xr:uid="{F997960B-C233-46E7-9610-85E27E7A7CA6}"/>
    <cellStyle name="Normal 12 13 4_5.3 Investments associated cy" xfId="6565" xr:uid="{FA17B4CA-DA92-4CFB-9125-41316C476975}"/>
    <cellStyle name="Normal 12 13 5" xfId="2410" xr:uid="{E55D1121-53EA-4C5C-A35A-B7EEF8696348}"/>
    <cellStyle name="Normal 12 13 5 2" xfId="5615" xr:uid="{75AA6C5A-B255-4133-8E7C-1E3BD0B682B8}"/>
    <cellStyle name="Normal 12 13 5 2 2" xfId="13405" xr:uid="{C8F9199D-CC5F-4F11-8803-29E4249B2845}"/>
    <cellStyle name="Normal 12 13 5 3" xfId="10372" xr:uid="{6BF51093-CA98-41EF-9646-1825A1D8C335}"/>
    <cellStyle name="Normal 12 13 5_5.3 Investments associated cy" xfId="6566" xr:uid="{5DF8B170-41A2-4EB3-88F9-15BA1A46EA9F}"/>
    <cellStyle name="Normal 12 13 6" xfId="3606" xr:uid="{4392EEEA-B722-47FD-BFF6-2CB26A107030}"/>
    <cellStyle name="Normal 12 13 6 2" xfId="11532" xr:uid="{19C1C74E-F94A-47EA-BF18-2A07052B70D1}"/>
    <cellStyle name="Normal 12 13 7" xfId="4493" xr:uid="{411118B4-AEAC-4899-A1CE-F1EA2B8D2419}"/>
    <cellStyle name="Normal 12 13 7 2" xfId="12292" xr:uid="{A2C0ADBC-5B0A-470D-A3E6-B28AB32530C8}"/>
    <cellStyle name="Normal 12 13 8" xfId="9035" xr:uid="{D0012564-A2B8-42EE-9405-E3CD4040B9B3}"/>
    <cellStyle name="Normal 12 13_3.10 Impairments" xfId="1038" xr:uid="{4D543B04-4E2D-443B-850D-6CCA1580CA05}"/>
    <cellStyle name="Normal 12 14" xfId="414" xr:uid="{BBE6E07B-E35E-4307-BC3C-BACE8FC206E9}"/>
    <cellStyle name="Normal 12 14 2" xfId="718" xr:uid="{71778379-CBD7-4728-B1C7-4474CC59D2B6}"/>
    <cellStyle name="Normal 12 14 2 2" xfId="936" xr:uid="{5D016AA8-C062-45D6-BAE2-58CB0CCE5A08}"/>
    <cellStyle name="Normal 12 14 2 2 2" xfId="2101" xr:uid="{FF052E9A-7CB8-43D3-958F-5E84DD444C68}"/>
    <cellStyle name="Normal 12 14 2 2 2 2" xfId="5306" xr:uid="{6B274241-3042-433C-91D7-30745E69BC18}"/>
    <cellStyle name="Normal 12 14 2 2 2 2 2" xfId="13097" xr:uid="{ABF48D51-69D9-4A88-9E41-3DD5CEB04BF8}"/>
    <cellStyle name="Normal 12 14 2 2 2 3" xfId="10067" xr:uid="{64B60811-D3D1-40B3-AAEA-3E1067D2F785}"/>
    <cellStyle name="Normal 12 14 2 2 2_5.3 Investments associated cy" xfId="6567" xr:uid="{270380D1-461D-4301-9FCE-1B3D3154D1A0}"/>
    <cellStyle name="Normal 12 14 2 2 3" xfId="2911" xr:uid="{97847451-1B65-48D4-9B46-E98A86BC21BF}"/>
    <cellStyle name="Normal 12 14 2 2 3 2" xfId="6116" xr:uid="{9734F81F-0860-4AF2-98D4-F675B1C67BF0}"/>
    <cellStyle name="Normal 12 14 2 2 3 2 2" xfId="13906" xr:uid="{6E8D1C98-8241-4136-99C4-66C10FFB340C}"/>
    <cellStyle name="Normal 12 14 2 2 3 3" xfId="10873" xr:uid="{2FBCEC65-CAF4-4DEC-A7BF-92400DA3B24F}"/>
    <cellStyle name="Normal 12 14 2 2 3_5.3 Investments associated cy" xfId="6568" xr:uid="{D5F0CFD8-6026-4B68-82F3-5AC4D09083F5}"/>
    <cellStyle name="Normal 12 14 2 2 4" xfId="4107" xr:uid="{F8FF4A46-8138-4B7D-83AB-2F533958DAF0}"/>
    <cellStyle name="Normal 12 14 2 2 4 2" xfId="12031" xr:uid="{B509E228-512C-4084-B66A-52571EF4738D}"/>
    <cellStyle name="Normal 12 14 2 2 5" xfId="4803" xr:uid="{F6D46D0E-65FC-4E0C-92D3-402A54B525B5}"/>
    <cellStyle name="Normal 12 14 2 2 5 2" xfId="12602" xr:uid="{D51EB045-3A92-4FD3-8B27-E1A1428B02AC}"/>
    <cellStyle name="Normal 12 14 2 2 6" xfId="9567" xr:uid="{4E8941F3-1897-451A-A1AF-956EADC1896B}"/>
    <cellStyle name="Normal 12 14 2 2_3.10 Impairments" xfId="1044" xr:uid="{133458B1-399D-4BAB-953D-CE929EFA7D13}"/>
    <cellStyle name="Normal 12 14 2 3" xfId="1891" xr:uid="{1992BAF1-E7E0-43D2-A3A2-4D3590520947}"/>
    <cellStyle name="Normal 12 14 2 3 2" xfId="5096" xr:uid="{8F586D85-FAC0-4AE5-BE76-9659E180794C}"/>
    <cellStyle name="Normal 12 14 2 3 2 2" xfId="12887" xr:uid="{0928CCFD-0991-4A9C-9A01-050F573C8BE6}"/>
    <cellStyle name="Normal 12 14 2 3 3" xfId="9857" xr:uid="{7624E36A-8FFD-4A61-9165-0445F93A6D54}"/>
    <cellStyle name="Normal 12 14 2 3_5.3 Investments associated cy" xfId="6569" xr:uid="{35766705-A0BC-476B-89C9-2D009DCFDADC}"/>
    <cellStyle name="Normal 12 14 2 4" xfId="2693" xr:uid="{803C7131-B040-4516-ABC7-31662D78241F}"/>
    <cellStyle name="Normal 12 14 2 4 2" xfId="5898" xr:uid="{CA684DC8-83B7-4F25-9483-1FD6E8618603}"/>
    <cellStyle name="Normal 12 14 2 4 2 2" xfId="13688" xr:uid="{44E64701-D126-466F-97F8-00FA9249614F}"/>
    <cellStyle name="Normal 12 14 2 4 3" xfId="10655" xr:uid="{F4A7BBBB-8A9F-4463-8E9F-4DA75A16F0BF}"/>
    <cellStyle name="Normal 12 14 2 4_5.3 Investments associated cy" xfId="6570" xr:uid="{E222A246-997D-453E-8C0B-52D1E9BFA169}"/>
    <cellStyle name="Normal 12 14 2 5" xfId="3889" xr:uid="{BF0EC528-9756-4C89-9173-155D4D2F6355}"/>
    <cellStyle name="Normal 12 14 2 5 2" xfId="11813" xr:uid="{7874BC7B-26BF-4439-8CA8-AAB0362FF115}"/>
    <cellStyle name="Normal 12 14 2 6" xfId="4593" xr:uid="{E2D40FF7-FFC3-4EFE-A692-EC6F111EA7EC}"/>
    <cellStyle name="Normal 12 14 2 6 2" xfId="12392" xr:uid="{F33156C1-97AD-4B53-9FF3-937277730037}"/>
    <cellStyle name="Normal 12 14 2 7" xfId="9349" xr:uid="{EB24DCF7-D4A3-4F57-A988-C85681948D47}"/>
    <cellStyle name="Normal 12 14 2_3.10 Impairments" xfId="1043" xr:uid="{E3BA821D-9C43-40DC-B232-5CF960277228}"/>
    <cellStyle name="Normal 12 14 3" xfId="842" xr:uid="{D844789B-DF9C-467D-A384-9942C9C733F4}"/>
    <cellStyle name="Normal 12 14 3 2" xfId="2007" xr:uid="{A5E781EC-52CA-4C29-B6C3-382F42E9B0A3}"/>
    <cellStyle name="Normal 12 14 3 2 2" xfId="5212" xr:uid="{06A084FC-A5E0-4469-AB6D-6CC32CC37490}"/>
    <cellStyle name="Normal 12 14 3 2 2 2" xfId="13003" xr:uid="{CDFCF4E3-76AA-4B7E-80C0-AC2BC679149C}"/>
    <cellStyle name="Normal 12 14 3 2 3" xfId="9973" xr:uid="{B64C18CC-040C-4DCA-8CC3-878EC298E537}"/>
    <cellStyle name="Normal 12 14 3 2_5.3 Investments associated cy" xfId="6571" xr:uid="{1BD75146-92E1-439F-9CE8-DF371429D54E}"/>
    <cellStyle name="Normal 12 14 3 3" xfId="2817" xr:uid="{C14EF158-EAC0-49BB-A1C3-4235BC086057}"/>
    <cellStyle name="Normal 12 14 3 3 2" xfId="6022" xr:uid="{6008FEBB-5312-474B-AAEF-9798EFEC083E}"/>
    <cellStyle name="Normal 12 14 3 3 2 2" xfId="13812" xr:uid="{410A4742-FD80-4378-B5E5-298B78D6D8B4}"/>
    <cellStyle name="Normal 12 14 3 3 3" xfId="10779" xr:uid="{A8778666-4555-4BD3-A49D-71D32445535E}"/>
    <cellStyle name="Normal 12 14 3 3_5.3 Investments associated cy" xfId="6572" xr:uid="{B9BA3196-C9D0-4193-B950-A5850822E5DA}"/>
    <cellStyle name="Normal 12 14 3 4" xfId="4013" xr:uid="{3C7FE1E7-AC66-4E04-923F-D55FC8EC4F49}"/>
    <cellStyle name="Normal 12 14 3 4 2" xfId="11937" xr:uid="{33233C15-7D5E-438F-B27A-530A0818B71B}"/>
    <cellStyle name="Normal 12 14 3 5" xfId="4709" xr:uid="{1CE7B4E0-B4DA-4CD5-8F4C-D64713CEBC6B}"/>
    <cellStyle name="Normal 12 14 3 5 2" xfId="12508" xr:uid="{89E725BD-63F0-4FB2-80AA-17DAD9EA7FE1}"/>
    <cellStyle name="Normal 12 14 3 6" xfId="9473" xr:uid="{C8CD57AE-BF27-4067-B8B3-0607FC581E78}"/>
    <cellStyle name="Normal 12 14 3_3.10 Impairments" xfId="1045" xr:uid="{A31C1920-8037-4B01-AAF9-51B4D595C35A}"/>
    <cellStyle name="Normal 12 14 4" xfId="1762" xr:uid="{A9728450-1B54-49B3-850A-8E2CD03FF4E7}"/>
    <cellStyle name="Normal 12 14 4 2" xfId="4967" xr:uid="{32E925ED-8725-4EF5-ABDA-C72EA14AEAEB}"/>
    <cellStyle name="Normal 12 14 4 2 2" xfId="12758" xr:uid="{EED90360-31B8-431E-BB4F-A1AB030227EF}"/>
    <cellStyle name="Normal 12 14 4 3" xfId="9728" xr:uid="{79F0C4D8-80A3-4E20-842B-FA9EFB1305DD}"/>
    <cellStyle name="Normal 12 14 4_5.3 Investments associated cy" xfId="6573" xr:uid="{3348B273-63ED-4CDB-8BB1-73EDE36BC95A}"/>
    <cellStyle name="Normal 12 14 5" xfId="2421" xr:uid="{B57273D9-B0FF-4432-A913-90A9C540DE53}"/>
    <cellStyle name="Normal 12 14 5 2" xfId="5626" xr:uid="{E15169A5-375A-42B7-853A-ED8BFF441D49}"/>
    <cellStyle name="Normal 12 14 5 2 2" xfId="13416" xr:uid="{2B3A0A72-4344-4166-9BF6-7D7AA5651C6F}"/>
    <cellStyle name="Normal 12 14 5 3" xfId="10383" xr:uid="{56141291-C30E-4381-BF87-419E1A6F4A6C}"/>
    <cellStyle name="Normal 12 14 5_5.3 Investments associated cy" xfId="6574" xr:uid="{D14B0BBD-166F-4E01-858F-31E219DF74D4}"/>
    <cellStyle name="Normal 12 14 6" xfId="3617" xr:uid="{630F83CE-4E75-4A3B-B7E5-536B1B529BE7}"/>
    <cellStyle name="Normal 12 14 6 2" xfId="11543" xr:uid="{EC8A13BD-CDBA-4870-9AA3-7AC41EF4F592}"/>
    <cellStyle name="Normal 12 14 7" xfId="4499" xr:uid="{7B599617-9E6C-41EE-AB29-A7AA9556AEA2}"/>
    <cellStyle name="Normal 12 14 7 2" xfId="12298" xr:uid="{C121B81A-2F04-4E23-B6BC-FE73DBBA83F2}"/>
    <cellStyle name="Normal 12 14 8" xfId="9048" xr:uid="{0831DF72-7D33-4464-B1F6-CC04F81898A5}"/>
    <cellStyle name="Normal 12 14_3.10 Impairments" xfId="1042" xr:uid="{E5A6D951-DFEC-4389-9CB9-E5CE4F4B10FE}"/>
    <cellStyle name="Normal 12 15" xfId="468" xr:uid="{971827A2-C636-463B-A945-EDDE2677D097}"/>
    <cellStyle name="Normal 12 15 2" xfId="858" xr:uid="{2009750E-9AA4-4E49-BFF9-172B06C3C184}"/>
    <cellStyle name="Normal 12 15 2 2" xfId="2023" xr:uid="{E797F3D9-3523-478E-852F-65E6C94A1C4C}"/>
    <cellStyle name="Normal 12 15 2 2 2" xfId="5228" xr:uid="{EFCE63C7-A7C2-40B2-9A03-7302EAAC860D}"/>
    <cellStyle name="Normal 12 15 2 2 2 2" xfId="13019" xr:uid="{14EC16D0-3B31-4E26-B1D0-99B495C8F558}"/>
    <cellStyle name="Normal 12 15 2 2 3" xfId="9989" xr:uid="{DA3A2946-ABF8-49DC-89E4-BFF6151309DC}"/>
    <cellStyle name="Normal 12 15 2 2_5.3 Investments associated cy" xfId="6575" xr:uid="{4B72DB28-26EB-4136-93CB-B41DC48FE94C}"/>
    <cellStyle name="Normal 12 15 2 3" xfId="2833" xr:uid="{26E24231-B95D-4FA3-ADCA-91A49BB32D4B}"/>
    <cellStyle name="Normal 12 15 2 3 2" xfId="6038" xr:uid="{BED7BE14-7FFA-4540-8AFE-F65CA87C3EDF}"/>
    <cellStyle name="Normal 12 15 2 3 2 2" xfId="13828" xr:uid="{341E5A33-798C-495C-883C-05589BDEF466}"/>
    <cellStyle name="Normal 12 15 2 3 3" xfId="10795" xr:uid="{F1DD6BBF-AC6F-4A20-8347-1E1DF264CBBA}"/>
    <cellStyle name="Normal 12 15 2 3_5.3 Investments associated cy" xfId="6576" xr:uid="{2394CBD5-4A23-464E-BD53-A834CF9CC4A9}"/>
    <cellStyle name="Normal 12 15 2 4" xfId="4029" xr:uid="{5FFC0D1B-6460-4A5F-BE59-1ED8C22C47CE}"/>
    <cellStyle name="Normal 12 15 2 4 2" xfId="11953" xr:uid="{2B9EB525-C557-4A67-B6D0-CA645722E053}"/>
    <cellStyle name="Normal 12 15 2 5" xfId="4725" xr:uid="{E52C996A-C99A-41D0-9006-9B0046A6BBA6}"/>
    <cellStyle name="Normal 12 15 2 5 2" xfId="12524" xr:uid="{AB73024A-CF34-4D9B-9A4F-3EC8E3CA5FF1}"/>
    <cellStyle name="Normal 12 15 2 6" xfId="9489" xr:uid="{E68E3BED-3324-400E-AD49-CF8890E3206E}"/>
    <cellStyle name="Normal 12 15 2_3.10 Impairments" xfId="1047" xr:uid="{87208A54-1E6C-40C6-84FA-A6633B072BF0}"/>
    <cellStyle name="Normal 12 15 3" xfId="1784" xr:uid="{7E950589-1328-4544-ABDA-4FFE87CBDB6D}"/>
    <cellStyle name="Normal 12 15 3 2" xfId="4989" xr:uid="{40D4E689-52F6-4C4B-9B9C-F4DDDB2EFF41}"/>
    <cellStyle name="Normal 12 15 3 2 2" xfId="12780" xr:uid="{B7B3B8A0-DA24-4A13-83A5-BD0D02722321}"/>
    <cellStyle name="Normal 12 15 3 3" xfId="9750" xr:uid="{D58B23EC-2EE9-453A-B83F-12F9156D47A3}"/>
    <cellStyle name="Normal 12 15 3_5.3 Investments associated cy" xfId="6577" xr:uid="{83D7766B-D3E7-4B31-8AF6-FB9C29127D3A}"/>
    <cellStyle name="Normal 12 15 4" xfId="2469" xr:uid="{F0140AA7-725E-43A3-A8D2-D695CD2A4E59}"/>
    <cellStyle name="Normal 12 15 4 2" xfId="5674" xr:uid="{85513D1E-51C2-4EA1-B26F-258D33CFF6CB}"/>
    <cellStyle name="Normal 12 15 4 2 2" xfId="13464" xr:uid="{050D67AA-CB02-401E-B18A-28F9CF1CC3B2}"/>
    <cellStyle name="Normal 12 15 4 3" xfId="10431" xr:uid="{E9224DB6-9217-4AFA-BAA7-33054C548E33}"/>
    <cellStyle name="Normal 12 15 4_5.3 Investments associated cy" xfId="6578" xr:uid="{7F23071C-5A4B-4313-B89A-D6F58E39528A}"/>
    <cellStyle name="Normal 12 15 5" xfId="3668" xr:uid="{5525B96F-E12D-4E07-AE24-316E8DE61D97}"/>
    <cellStyle name="Normal 12 15 5 2" xfId="11592" xr:uid="{E9822FF7-4657-459D-AAAC-B1725EB22293}"/>
    <cellStyle name="Normal 12 15 6" xfId="4515" xr:uid="{79CA7123-FBDF-49C6-9ECB-ED86BF24C7E3}"/>
    <cellStyle name="Normal 12 15 6 2" xfId="12314" xr:uid="{79404196-5D9F-4A3C-8A0F-7AB1F2DE64B1}"/>
    <cellStyle name="Normal 12 15 7" xfId="9102" xr:uid="{0E5A0717-F279-4DD8-A190-DBB8DBA58D7B}"/>
    <cellStyle name="Normal 12 15_3.10 Impairments" xfId="1046" xr:uid="{1C05F75E-338C-48DD-892D-BE8A3BEF6E54}"/>
    <cellStyle name="Normal 12 16" xfId="764" xr:uid="{FDCDD84C-CC4F-4C0C-9F6E-6C0F3409CBCD}"/>
    <cellStyle name="Normal 12 16 2" xfId="1929" xr:uid="{5625E29A-F085-4B38-8D70-1F3C84585801}"/>
    <cellStyle name="Normal 12 16 2 2" xfId="5134" xr:uid="{72A71A22-70E4-4A21-8467-76E0E0A0F465}"/>
    <cellStyle name="Normal 12 16 2 2 2" xfId="12925" xr:uid="{6A2AC3DB-4178-4751-A165-2FB9D5C57E70}"/>
    <cellStyle name="Normal 12 16 2 3" xfId="9895" xr:uid="{B2143B4C-2F1B-41D0-99C9-FDCF4534168A}"/>
    <cellStyle name="Normal 12 16 2_5.3 Investments associated cy" xfId="6579" xr:uid="{99A3C835-1246-48CF-9C00-41AB9B0B6A93}"/>
    <cellStyle name="Normal 12 16 3" xfId="2739" xr:uid="{B7939B74-1D4B-4F7E-81E5-BCAD62DF422D}"/>
    <cellStyle name="Normal 12 16 3 2" xfId="5944" xr:uid="{BBB183B6-F429-4037-909A-3F5FBCB1487B}"/>
    <cellStyle name="Normal 12 16 3 2 2" xfId="13734" xr:uid="{56044178-7834-4ADA-8422-3B97930B14D8}"/>
    <cellStyle name="Normal 12 16 3 3" xfId="10701" xr:uid="{B18E26C6-6CA6-4E95-A922-D33D3AD6361B}"/>
    <cellStyle name="Normal 12 16 3_5.3 Investments associated cy" xfId="6580" xr:uid="{FA88CC0E-EE41-4343-A03A-C8BC254B25D7}"/>
    <cellStyle name="Normal 12 16 4" xfId="3935" xr:uid="{6DD92E5A-E3FB-487F-BEE1-61CDB010FE4E}"/>
    <cellStyle name="Normal 12 16 4 2" xfId="11859" xr:uid="{E215CC93-CBCE-4538-8EB1-06D496AAB6D9}"/>
    <cellStyle name="Normal 12 16 5" xfId="4631" xr:uid="{888AA465-15BD-4F88-9E53-E4496935E3E8}"/>
    <cellStyle name="Normal 12 16 5 2" xfId="12430" xr:uid="{9D30DAC6-882A-41C9-A490-AA1F6D2B9E3F}"/>
    <cellStyle name="Normal 12 16 6" xfId="9395" xr:uid="{D509A216-BE8E-4132-92C9-CB39C2462D6F}"/>
    <cellStyle name="Normal 12 16_3.10 Impairments" xfId="1048" xr:uid="{FBC56516-E607-47C4-97E8-D440389941AC}"/>
    <cellStyle name="Normal 12 17" xfId="1655" xr:uid="{D1D246E7-879C-43C5-B06D-A8A8E2DD71AE}"/>
    <cellStyle name="Normal 12 17 2" xfId="4860" xr:uid="{2D9AD289-8749-45E7-9914-C56A61FAEC97}"/>
    <cellStyle name="Normal 12 17 2 2" xfId="12651" xr:uid="{71B1D4EC-A7C1-40E3-B945-C9C1B93067B5}"/>
    <cellStyle name="Normal 12 17 3" xfId="9621" xr:uid="{F58401FF-5174-4182-BBDB-18A04F11ED77}"/>
    <cellStyle name="Normal 12 17_5.3 Investments associated cy" xfId="6581" xr:uid="{1C6F0A24-2733-4E27-A795-DF27E617EA41}"/>
    <cellStyle name="Normal 12 18" xfId="2197" xr:uid="{CDC35678-2B71-4E15-86FE-6EE74113C889}"/>
    <cellStyle name="Normal 12 18 2" xfId="5402" xr:uid="{2D56CC94-D3CB-4573-95DD-FF6F0A02599B}"/>
    <cellStyle name="Normal 12 18 2 2" xfId="13192" xr:uid="{81301AEE-1C24-4139-B141-CC9872A197F5}"/>
    <cellStyle name="Normal 12 18 3" xfId="10159" xr:uid="{93ED7EE0-C71C-4687-BC3E-49C440E38E74}"/>
    <cellStyle name="Normal 12 18_5.3 Investments associated cy" xfId="6582" xr:uid="{A701A583-53BA-4A3A-9BFA-85C6652CC9AF}"/>
    <cellStyle name="Normal 12 19" xfId="3384" xr:uid="{3B65E45D-21AA-49E2-9638-350777544A68}"/>
    <cellStyle name="Normal 12 19 2" xfId="11319" xr:uid="{D6A4E6C9-4CEF-4FAB-90AB-9CD46800273A}"/>
    <cellStyle name="Normal 12 2" xfId="175" xr:uid="{F9578CFC-B136-4B84-BCAB-152E152A7D43}"/>
    <cellStyle name="Normal 12 2 2" xfId="479" xr:uid="{96953988-BD9A-40E7-B35B-1A5BDDE8879F}"/>
    <cellStyle name="Normal 12 2 2 2" xfId="864" xr:uid="{35A479A2-0EF3-4575-B414-9940CA67A55F}"/>
    <cellStyle name="Normal 12 2 2 2 2" xfId="2029" xr:uid="{82E6E164-0083-4FB4-8BED-7BA3EE0E5FF1}"/>
    <cellStyle name="Normal 12 2 2 2 2 2" xfId="5234" xr:uid="{F23C1A09-BA8F-4A40-A256-D7FB1C163DC8}"/>
    <cellStyle name="Normal 12 2 2 2 2 2 2" xfId="13025" xr:uid="{CA958905-1C17-4510-9200-A852697061B8}"/>
    <cellStyle name="Normal 12 2 2 2 2 3" xfId="9995" xr:uid="{033A9008-5234-451E-9FD2-0BCDF03D93AB}"/>
    <cellStyle name="Normal 12 2 2 2 2_5.3 Investments associated cy" xfId="6583" xr:uid="{BD7E5556-AD1E-47BB-9E9A-CAA0A9D46BCB}"/>
    <cellStyle name="Normal 12 2 2 2 3" xfId="2839" xr:uid="{CAE66A9A-B7F4-4517-AADB-F88E43CCACA9}"/>
    <cellStyle name="Normal 12 2 2 2 3 2" xfId="6044" xr:uid="{07793DDE-C556-4055-9AEF-B3D84770B146}"/>
    <cellStyle name="Normal 12 2 2 2 3 2 2" xfId="13834" xr:uid="{74031141-6A13-4CB1-BFEA-40D21CA2AD2C}"/>
    <cellStyle name="Normal 12 2 2 2 3 3" xfId="10801" xr:uid="{09C89B87-B682-48CA-8A38-DF24976C0276}"/>
    <cellStyle name="Normal 12 2 2 2 3_5.3 Investments associated cy" xfId="6584" xr:uid="{B86EB47E-C942-43DC-9229-22809BE8533C}"/>
    <cellStyle name="Normal 12 2 2 2 4" xfId="4035" xr:uid="{55125079-8F29-475C-859E-A6D68AAFBDB8}"/>
    <cellStyle name="Normal 12 2 2 2 4 2" xfId="11959" xr:uid="{CBD6AE60-1011-4CDA-9DF7-0A46BE6CFAC6}"/>
    <cellStyle name="Normal 12 2 2 2 5" xfId="4731" xr:uid="{0011F57E-281A-4470-B21F-A084688B1DBC}"/>
    <cellStyle name="Normal 12 2 2 2 5 2" xfId="12530" xr:uid="{F8DF2846-30E0-4948-B9C2-FE438697D3F5}"/>
    <cellStyle name="Normal 12 2 2 2 6" xfId="9495" xr:uid="{B6026A42-0606-4D28-BBFE-1A3F1FDEDD71}"/>
    <cellStyle name="Normal 12 2 2 2_3.10 Impairments" xfId="1051" xr:uid="{9B39C5A4-8393-41DB-8931-85D7A88FC6DA}"/>
    <cellStyle name="Normal 12 2 2 3" xfId="1791" xr:uid="{C01E32B7-AE91-4481-B08D-48183EB0942F}"/>
    <cellStyle name="Normal 12 2 2 3 2" xfId="4996" xr:uid="{0F092232-5F01-43A1-8D39-61E770AB7423}"/>
    <cellStyle name="Normal 12 2 2 3 2 2" xfId="12787" xr:uid="{24FFAC80-9E17-4825-8C41-8438FE76A60D}"/>
    <cellStyle name="Normal 12 2 2 3 3" xfId="9757" xr:uid="{3B803F96-9346-4E8B-94A3-0F3C4BCA44A5}"/>
    <cellStyle name="Normal 12 2 2 3_5.3 Investments associated cy" xfId="6585" xr:uid="{DF88F278-6952-45E1-93C5-05076C30F02A}"/>
    <cellStyle name="Normal 12 2 2 4" xfId="2479" xr:uid="{F064828F-0032-4DFF-AA64-1EACAC7E812D}"/>
    <cellStyle name="Normal 12 2 2 4 2" xfId="5684" xr:uid="{978A406C-9D18-4D70-8BAA-E63473A508A8}"/>
    <cellStyle name="Normal 12 2 2 4 2 2" xfId="13474" xr:uid="{939CA53B-793C-4A05-AEB3-A0B18865EABF}"/>
    <cellStyle name="Normal 12 2 2 4 3" xfId="10441" xr:uid="{A42FA760-A43D-416B-AD7B-2CF4F0CDA165}"/>
    <cellStyle name="Normal 12 2 2 4_5.3 Investments associated cy" xfId="6586" xr:uid="{D86C0A05-44BE-4FA8-9E80-A8F03C8F7BD1}"/>
    <cellStyle name="Normal 12 2 2 5" xfId="3678" xr:uid="{22C33B8A-4D5A-46FE-AD24-1E096F34B0E7}"/>
    <cellStyle name="Normal 12 2 2 5 2" xfId="11602" xr:uid="{0753EB74-13B2-4E66-8D81-9C442AEF96FE}"/>
    <cellStyle name="Normal 12 2 2 6" xfId="4521" xr:uid="{9D290994-D441-453F-869E-571161E509D2}"/>
    <cellStyle name="Normal 12 2 2 6 2" xfId="12320" xr:uid="{0AD9C0CB-A6E4-49DE-AF1F-48A1C637043B}"/>
    <cellStyle name="Normal 12 2 2 7" xfId="9113" xr:uid="{40D3D27A-8813-4E6F-A717-3AFCA3AA8D4D}"/>
    <cellStyle name="Normal 12 2 2_3.10 Impairments" xfId="1050" xr:uid="{1EA1543D-4FBA-4FF1-A47E-0272F16E4C1A}"/>
    <cellStyle name="Normal 12 2 3" xfId="770" xr:uid="{E605F46D-C637-43F8-B31A-0E46C1AB6BAD}"/>
    <cellStyle name="Normal 12 2 3 2" xfId="1935" xr:uid="{6C1CA5E8-07BB-4827-BDB3-412C26330279}"/>
    <cellStyle name="Normal 12 2 3 2 2" xfId="5140" xr:uid="{A61EDA7E-9A3C-4092-80F1-6752607FD7DB}"/>
    <cellStyle name="Normal 12 2 3 2 2 2" xfId="12931" xr:uid="{CB054DCC-D055-4BD0-B304-6B44CEF9A5FC}"/>
    <cellStyle name="Normal 12 2 3 2 3" xfId="9901" xr:uid="{895B4C2D-22AA-4919-91EA-60766ECBC764}"/>
    <cellStyle name="Normal 12 2 3 2_5.3 Investments associated cy" xfId="6587" xr:uid="{F1D78682-D4F2-4845-B160-6D44AFBE0518}"/>
    <cellStyle name="Normal 12 2 3 3" xfId="2745" xr:uid="{3564E39A-F2EE-4B96-AC1B-4F80E9AC42BC}"/>
    <cellStyle name="Normal 12 2 3 3 2" xfId="5950" xr:uid="{D500FD5F-02DB-479B-AC4C-006ACE4E3A04}"/>
    <cellStyle name="Normal 12 2 3 3 2 2" xfId="13740" xr:uid="{D08259E6-1697-4F41-86BE-39FAE6106D3F}"/>
    <cellStyle name="Normal 12 2 3 3 3" xfId="10707" xr:uid="{887A3A54-B32D-47EC-9A60-1CA6CB2C246A}"/>
    <cellStyle name="Normal 12 2 3 3_5.3 Investments associated cy" xfId="6588" xr:uid="{C6C61570-D3CD-42AC-956A-F02295864AFE}"/>
    <cellStyle name="Normal 12 2 3 4" xfId="3941" xr:uid="{C3389F63-48A9-4894-9A2D-CCD6E2312A80}"/>
    <cellStyle name="Normal 12 2 3 4 2" xfId="11865" xr:uid="{77956C48-5CA9-47BE-82EB-B38999855939}"/>
    <cellStyle name="Normal 12 2 3 5" xfId="4637" xr:uid="{2EB6EE25-77A7-447D-AED2-010105EF0641}"/>
    <cellStyle name="Normal 12 2 3 5 2" xfId="12436" xr:uid="{1A844870-868D-4FA4-B52D-8D1A209F9527}"/>
    <cellStyle name="Normal 12 2 3 6" xfId="9401" xr:uid="{BA9D9034-C346-4EE6-B406-9563FA246A58}"/>
    <cellStyle name="Normal 12 2 3_3.10 Impairments" xfId="1052" xr:uid="{0A166AA1-0699-428B-9589-FD7154C4B43D}"/>
    <cellStyle name="Normal 12 2 4" xfId="1662" xr:uid="{B23E58F6-5069-4A24-89BB-56C45E217B6B}"/>
    <cellStyle name="Normal 12 2 4 2" xfId="4867" xr:uid="{52463A65-E45C-4844-94AD-C1BD34293002}"/>
    <cellStyle name="Normal 12 2 4 2 2" xfId="12658" xr:uid="{18FDD5BB-F321-4E6E-8B9D-823CEF6625FA}"/>
    <cellStyle name="Normal 12 2 4 3" xfId="9628" xr:uid="{30BA34F0-C596-4641-8C43-76D09FE6EC67}"/>
    <cellStyle name="Normal 12 2 4_5.3 Investments associated cy" xfId="6589" xr:uid="{C6905223-4585-4D24-91E8-BE6768DF4E74}"/>
    <cellStyle name="Normal 12 2 5" xfId="2207" xr:uid="{E016B45F-3687-4CA5-94DE-69903651F68B}"/>
    <cellStyle name="Normal 12 2 5 2" xfId="5412" xr:uid="{3051CEEC-EBCF-414D-B191-6BA520A66EEE}"/>
    <cellStyle name="Normal 12 2 5 2 2" xfId="13202" xr:uid="{81AFC725-6B44-4462-ADCC-744F4A366552}"/>
    <cellStyle name="Normal 12 2 5 3" xfId="10169" xr:uid="{1A11F8A3-F203-49C9-BFAB-1FD48F79AF29}"/>
    <cellStyle name="Normal 12 2 5_5.3 Investments associated cy" xfId="6590" xr:uid="{94E3994E-804C-4C28-9F45-F6058C02EB3A}"/>
    <cellStyle name="Normal 12 2 6" xfId="3394" xr:uid="{BDA5F687-A1E4-4847-8D36-D2E41DAC2843}"/>
    <cellStyle name="Normal 12 2 6 2" xfId="11329" xr:uid="{837AF4E3-DF33-4740-938D-67ACB547B806}"/>
    <cellStyle name="Normal 12 2 7" xfId="4427" xr:uid="{2ABE1022-B086-4EC3-98F4-3CB95BF88F84}"/>
    <cellStyle name="Normal 12 2 7 2" xfId="12226" xr:uid="{E2A0E7AE-1D98-4C97-A948-C3E3FD8D1F83}"/>
    <cellStyle name="Normal 12 2 8" xfId="8812" xr:uid="{70EAD1A4-8050-490E-8169-3373C5CE3366}"/>
    <cellStyle name="Normal 12 2_3.10 Impairments" xfId="1049" xr:uid="{42B6ACE2-D24F-4213-89C1-1B86D62966D3}"/>
    <cellStyle name="Normal 12 20" xfId="4421" xr:uid="{B4D06A80-9C9F-4CB2-B32A-2C4A6C6F4C08}"/>
    <cellStyle name="Normal 12 20 2" xfId="12220" xr:uid="{4E696510-6EAC-4767-8819-BC8B096AF691}"/>
    <cellStyle name="Normal 12 21" xfId="8801" xr:uid="{8B40F9F4-68BF-4C15-AA2E-E73F091D5927}"/>
    <cellStyle name="Normal 12 3" xfId="186" xr:uid="{10290BC7-A1C3-4772-9C33-17A64E7164C4}"/>
    <cellStyle name="Normal 12 3 2" xfId="490" xr:uid="{F30A10EF-98DB-455F-8752-B1316B334F39}"/>
    <cellStyle name="Normal 12 3 2 2" xfId="870" xr:uid="{6F263EE1-7DEC-4DEF-893C-9F0AA6FBE315}"/>
    <cellStyle name="Normal 12 3 2 2 2" xfId="2035" xr:uid="{C42B675B-6B78-4928-B01F-7135418FF9FD}"/>
    <cellStyle name="Normal 12 3 2 2 2 2" xfId="5240" xr:uid="{AF8A8212-91CC-4FA5-BE32-B309A16B948D}"/>
    <cellStyle name="Normal 12 3 2 2 2 2 2" xfId="13031" xr:uid="{E7717E6D-6A1A-40E2-9BDC-CF82D923EDC6}"/>
    <cellStyle name="Normal 12 3 2 2 2 3" xfId="10001" xr:uid="{C54E5CC4-8153-4A8B-A614-F053ADE11761}"/>
    <cellStyle name="Normal 12 3 2 2 2_5.3 Investments associated cy" xfId="6591" xr:uid="{D9508567-0B74-4576-BB92-400028DD8271}"/>
    <cellStyle name="Normal 12 3 2 2 3" xfId="2845" xr:uid="{D6B69CD7-ABF4-4E7E-B960-0286CC804886}"/>
    <cellStyle name="Normal 12 3 2 2 3 2" xfId="6050" xr:uid="{63E1A3B0-338C-4BF8-A613-DEC544E77702}"/>
    <cellStyle name="Normal 12 3 2 2 3 2 2" xfId="13840" xr:uid="{C169B61D-8A9C-4C14-BEFB-2312079075DE}"/>
    <cellStyle name="Normal 12 3 2 2 3 3" xfId="10807" xr:uid="{4E9B88A5-37BC-4168-96B3-77E7FD71C1CD}"/>
    <cellStyle name="Normal 12 3 2 2 3_5.3 Investments associated cy" xfId="6592" xr:uid="{3581F31B-355F-4960-80B9-E35E4B9AA051}"/>
    <cellStyle name="Normal 12 3 2 2 4" xfId="4041" xr:uid="{573F1C7F-D69E-488E-9C23-408E85E49013}"/>
    <cellStyle name="Normal 12 3 2 2 4 2" xfId="11965" xr:uid="{40332143-6E1A-4BBE-ADF8-B65C6580B0CC}"/>
    <cellStyle name="Normal 12 3 2 2 5" xfId="4737" xr:uid="{B2F34008-96AE-4EEA-8709-C6C442F542F8}"/>
    <cellStyle name="Normal 12 3 2 2 5 2" xfId="12536" xr:uid="{AD6F1989-4FAD-4637-BFBD-47A8DDABE66D}"/>
    <cellStyle name="Normal 12 3 2 2 6" xfId="9501" xr:uid="{DA229A6B-D9A9-4561-88C2-6CBFB1B54A37}"/>
    <cellStyle name="Normal 12 3 2 2_3.10 Impairments" xfId="1055" xr:uid="{2DE52AD3-0D56-4F30-8105-3DC720477D64}"/>
    <cellStyle name="Normal 12 3 2 3" xfId="1797" xr:uid="{DFDE98F7-B519-4E87-ACA5-622C03A14964}"/>
    <cellStyle name="Normal 12 3 2 3 2" xfId="5002" xr:uid="{6ECA7778-4E86-4842-ACE3-DB307B8942F3}"/>
    <cellStyle name="Normal 12 3 2 3 2 2" xfId="12793" xr:uid="{3E43F170-2283-4346-93B9-77A0CA96F939}"/>
    <cellStyle name="Normal 12 3 2 3 3" xfId="9763" xr:uid="{B9BF04FC-2D7A-49A6-816D-87A0AE07DC1B}"/>
    <cellStyle name="Normal 12 3 2 3_5.3 Investments associated cy" xfId="6593" xr:uid="{57276D35-6A4B-4EC4-BDE3-784C0F2A9642}"/>
    <cellStyle name="Normal 12 3 2 4" xfId="2490" xr:uid="{793D4B97-C90A-4EBF-85B3-B638C25E35A8}"/>
    <cellStyle name="Normal 12 3 2 4 2" xfId="5695" xr:uid="{D641464E-60A7-4B20-9AB3-86B0B6B33287}"/>
    <cellStyle name="Normal 12 3 2 4 2 2" xfId="13485" xr:uid="{1D8D5496-1D0B-4FF0-A2EF-0CF840D827EA}"/>
    <cellStyle name="Normal 12 3 2 4 3" xfId="10452" xr:uid="{10E59BE9-58BE-4325-A38C-36A9A4ECDD27}"/>
    <cellStyle name="Normal 12 3 2 4_5.3 Investments associated cy" xfId="6594" xr:uid="{5CFCDB22-A084-4342-9D53-650E0874B7EA}"/>
    <cellStyle name="Normal 12 3 2 5" xfId="3688" xr:uid="{27FD6A4F-61CE-4667-B39F-954136954743}"/>
    <cellStyle name="Normal 12 3 2 5 2" xfId="11612" xr:uid="{066E7017-7B62-45AA-BE94-A40CC733E49D}"/>
    <cellStyle name="Normal 12 3 2 6" xfId="4527" xr:uid="{3153CF2E-1249-4CA6-904F-AB89EBE84E55}"/>
    <cellStyle name="Normal 12 3 2 6 2" xfId="12326" xr:uid="{07FE8411-5850-4D84-9BA1-78717D61BA13}"/>
    <cellStyle name="Normal 12 3 2 7" xfId="9123" xr:uid="{B5FAB297-4B1A-4133-BDBD-C2C4BE64F91A}"/>
    <cellStyle name="Normal 12 3 2_3.10 Impairments" xfId="1054" xr:uid="{F7487793-49E0-47B5-BFF4-0B10AF773B61}"/>
    <cellStyle name="Normal 12 3 3" xfId="776" xr:uid="{D4D4FF63-3098-48AC-AB1E-20F9E7965426}"/>
    <cellStyle name="Normal 12 3 3 2" xfId="1941" xr:uid="{81ADCBFB-1F32-4C5B-B4A9-204FAF29351C}"/>
    <cellStyle name="Normal 12 3 3 2 2" xfId="5146" xr:uid="{96A7261C-5BE0-422D-9C29-E201F9413E81}"/>
    <cellStyle name="Normal 12 3 3 2 2 2" xfId="12937" xr:uid="{E00B85E2-4D6A-4849-8B07-AC0D5F977494}"/>
    <cellStyle name="Normal 12 3 3 2 3" xfId="9907" xr:uid="{2E2D262C-EA99-4698-A6B2-501F7D538CDE}"/>
    <cellStyle name="Normal 12 3 3 2_5.3 Investments associated cy" xfId="6595" xr:uid="{6F4F124C-46CB-4857-9EE7-EFEDE355BD81}"/>
    <cellStyle name="Normal 12 3 3 3" xfId="2751" xr:uid="{97C41A7A-CE28-466A-B2C5-D3DB0AC5B684}"/>
    <cellStyle name="Normal 12 3 3 3 2" xfId="5956" xr:uid="{4463A815-878F-4249-83EC-9141CA5E7260}"/>
    <cellStyle name="Normal 12 3 3 3 2 2" xfId="13746" xr:uid="{C726AA78-6EEA-49EA-888D-31506316E1E5}"/>
    <cellStyle name="Normal 12 3 3 3 3" xfId="10713" xr:uid="{591348DF-FD5A-4A6C-BCBE-952589A51B32}"/>
    <cellStyle name="Normal 12 3 3 3_5.3 Investments associated cy" xfId="6596" xr:uid="{12684460-7BC1-4161-A96D-EDEA8499F963}"/>
    <cellStyle name="Normal 12 3 3 4" xfId="3947" xr:uid="{055ECAA6-C6F3-4501-A1E4-DC047F9689D2}"/>
    <cellStyle name="Normal 12 3 3 4 2" xfId="11871" xr:uid="{117F2BFB-0BB7-4975-B180-55A79B24233E}"/>
    <cellStyle name="Normal 12 3 3 5" xfId="4643" xr:uid="{AADFD747-B1A7-4EC4-B81C-404D7DF4F58B}"/>
    <cellStyle name="Normal 12 3 3 5 2" xfId="12442" xr:uid="{02F1A928-E3A7-4639-9897-2C24CCD2C889}"/>
    <cellStyle name="Normal 12 3 3 6" xfId="9407" xr:uid="{980C091F-346E-4559-9921-F46274664DD4}"/>
    <cellStyle name="Normal 12 3 3_3.10 Impairments" xfId="1056" xr:uid="{F56972FC-D3B5-426B-B644-4A8B3B3061F5}"/>
    <cellStyle name="Normal 12 3 4" xfId="1668" xr:uid="{F97B52A9-0FFE-4927-A134-C9F5A2873FE9}"/>
    <cellStyle name="Normal 12 3 4 2" xfId="4873" xr:uid="{ACED76F2-DE4A-4163-A139-6D32DDF19012}"/>
    <cellStyle name="Normal 12 3 4 2 2" xfId="12664" xr:uid="{5AE89622-C9A0-4993-B030-835FA4D43539}"/>
    <cellStyle name="Normal 12 3 4 3" xfId="9634" xr:uid="{CC924A66-4179-4EFC-99CE-F5558C11549D}"/>
    <cellStyle name="Normal 12 3 4_5.3 Investments associated cy" xfId="6597" xr:uid="{F8D871F2-B800-472B-B483-477755C7E343}"/>
    <cellStyle name="Normal 12 3 5" xfId="2218" xr:uid="{25718CBD-2A53-4DEE-ABA9-7FD8F7B068EB}"/>
    <cellStyle name="Normal 12 3 5 2" xfId="5423" xr:uid="{75445724-191D-43D1-BAB0-41CDFA13942F}"/>
    <cellStyle name="Normal 12 3 5 2 2" xfId="13213" xr:uid="{578DEC83-6E43-4BB4-B205-ED183AE47067}"/>
    <cellStyle name="Normal 12 3 5 3" xfId="10180" xr:uid="{B61BA458-5C98-4DD6-9838-9635919DA2DE}"/>
    <cellStyle name="Normal 12 3 5_5.3 Investments associated cy" xfId="6598" xr:uid="{B06C9E47-BE95-45F5-B040-EDB7DF3DA057}"/>
    <cellStyle name="Normal 12 3 6" xfId="3404" xr:uid="{04482B9C-FC0D-480C-8859-95A0D5CA652F}"/>
    <cellStyle name="Normal 12 3 6 2" xfId="11339" xr:uid="{65295888-E055-4B1E-8E5F-E7B6A3D87C42}"/>
    <cellStyle name="Normal 12 3 7" xfId="4433" xr:uid="{29777275-5C38-4D85-A97F-76D2071C588B}"/>
    <cellStyle name="Normal 12 3 7 2" xfId="12232" xr:uid="{D29E0FE0-78A5-41C8-A340-37C4393A5721}"/>
    <cellStyle name="Normal 12 3 8" xfId="8822" xr:uid="{301FC572-2333-4E49-BECA-B326981D4B38}"/>
    <cellStyle name="Normal 12 3_3.10 Impairments" xfId="1053" xr:uid="{092866B5-3D3A-4037-8D15-33160756F254}"/>
    <cellStyle name="Normal 12 4" xfId="206" xr:uid="{E4164E27-DC75-4A17-93DE-9538762D0A9F}"/>
    <cellStyle name="Normal 12 4 2" xfId="510" xr:uid="{8686AF98-C9E6-4F4C-A644-669C128B9D09}"/>
    <cellStyle name="Normal 12 4 2 2" xfId="876" xr:uid="{AA72CCDD-65D1-4E0E-8A2B-17FCB0389150}"/>
    <cellStyle name="Normal 12 4 2 2 2" xfId="2041" xr:uid="{DA624B72-3392-4A01-BB50-BA59E0CA051A}"/>
    <cellStyle name="Normal 12 4 2 2 2 2" xfId="5246" xr:uid="{A88EF44D-4161-47A3-AE16-734AF55CFD66}"/>
    <cellStyle name="Normal 12 4 2 2 2 2 2" xfId="13037" xr:uid="{FD19D69A-53C6-429E-B568-3B421D496D0E}"/>
    <cellStyle name="Normal 12 4 2 2 2 3" xfId="10007" xr:uid="{5ACA8169-9A34-4B61-9C56-64973B7167BC}"/>
    <cellStyle name="Normal 12 4 2 2 2_5.3 Investments associated cy" xfId="6599" xr:uid="{07C95CFC-2D9B-488D-95D5-669C37EA153B}"/>
    <cellStyle name="Normal 12 4 2 2 3" xfId="2851" xr:uid="{1A5756D4-C729-4B3D-917F-B7C9C82BFC22}"/>
    <cellStyle name="Normal 12 4 2 2 3 2" xfId="6056" xr:uid="{FC2F0A9E-01BC-4460-88BB-14FC99EA7856}"/>
    <cellStyle name="Normal 12 4 2 2 3 2 2" xfId="13846" xr:uid="{DE8E6503-F2FD-47E2-B9C6-9B55E82003C6}"/>
    <cellStyle name="Normal 12 4 2 2 3 3" xfId="10813" xr:uid="{A90B8CFC-BFED-4ADA-A571-ED4C6D405D3E}"/>
    <cellStyle name="Normal 12 4 2 2 3_5.3 Investments associated cy" xfId="6600" xr:uid="{28089398-EB05-433E-9F51-7E93BF17DFBF}"/>
    <cellStyle name="Normal 12 4 2 2 4" xfId="4047" xr:uid="{83567B3C-219A-4E93-9327-8B16AC609578}"/>
    <cellStyle name="Normal 12 4 2 2 4 2" xfId="11971" xr:uid="{4ACAFBFA-B58D-4025-AB5A-AA07315A91C1}"/>
    <cellStyle name="Normal 12 4 2 2 5" xfId="4743" xr:uid="{8B92145B-8369-4C5B-A48E-974CAA51C07D}"/>
    <cellStyle name="Normal 12 4 2 2 5 2" xfId="12542" xr:uid="{BA9D770A-A7AF-442F-960B-C2899DA9B83A}"/>
    <cellStyle name="Normal 12 4 2 2 6" xfId="9507" xr:uid="{37D6D4BD-9D46-4366-8D19-E65D4CDD493B}"/>
    <cellStyle name="Normal 12 4 2 2_3.10 Impairments" xfId="1059" xr:uid="{0502B08D-317F-49CE-A59D-FE9F82E70930}"/>
    <cellStyle name="Normal 12 4 2 3" xfId="1805" xr:uid="{5EF63E27-5948-4200-9C06-ABE7FAEE2982}"/>
    <cellStyle name="Normal 12 4 2 3 2" xfId="5010" xr:uid="{03D85430-0D12-473A-9CFD-0A06AE9DB7EE}"/>
    <cellStyle name="Normal 12 4 2 3 2 2" xfId="12801" xr:uid="{E19FF0A5-95FB-4ABD-8D85-D65AAA0FE484}"/>
    <cellStyle name="Normal 12 4 2 3 3" xfId="9771" xr:uid="{EE080FE0-A77D-4290-928C-93A90AB51E08}"/>
    <cellStyle name="Normal 12 4 2 3_5.3 Investments associated cy" xfId="6601" xr:uid="{85EC142D-7BA1-4E39-B703-C6127E294D8D}"/>
    <cellStyle name="Normal 12 4 2 4" xfId="2508" xr:uid="{BF7AF2F1-0447-430C-9ADC-5BD335B02BDA}"/>
    <cellStyle name="Normal 12 4 2 4 2" xfId="5713" xr:uid="{46604203-8FED-425F-A49E-641C1275DFD0}"/>
    <cellStyle name="Normal 12 4 2 4 2 2" xfId="13503" xr:uid="{5F267AA0-2F33-44F9-8A1F-2D1DFEB9F068}"/>
    <cellStyle name="Normal 12 4 2 4 3" xfId="10470" xr:uid="{99AA252B-78A5-4584-88B2-E5AC5F55F191}"/>
    <cellStyle name="Normal 12 4 2 4_5.3 Investments associated cy" xfId="6602" xr:uid="{138790F0-07A9-4B5A-BCE8-B884D70A371C}"/>
    <cellStyle name="Normal 12 4 2 5" xfId="3706" xr:uid="{0A7B4C3A-AD41-4B73-B843-D29878CEF8B1}"/>
    <cellStyle name="Normal 12 4 2 5 2" xfId="11630" xr:uid="{D1863F89-65EC-49DD-835B-1FBE6E3A7B22}"/>
    <cellStyle name="Normal 12 4 2 6" xfId="4533" xr:uid="{5169FF5E-90AA-41E8-B6BC-3620D525B9E7}"/>
    <cellStyle name="Normal 12 4 2 6 2" xfId="12332" xr:uid="{1A8A2FE3-F755-4966-8161-5B1D2BD13323}"/>
    <cellStyle name="Normal 12 4 2 7" xfId="9143" xr:uid="{A36DF78B-214A-47A0-9004-A6E811F0B396}"/>
    <cellStyle name="Normal 12 4 2_3.10 Impairments" xfId="1058" xr:uid="{D1C8DFAB-9110-4F05-A1E6-8EEB10C2A637}"/>
    <cellStyle name="Normal 12 4 3" xfId="782" xr:uid="{0011104A-5933-40C3-9B58-BF517CBFDB3A}"/>
    <cellStyle name="Normal 12 4 3 2" xfId="1947" xr:uid="{A5A8415F-E03F-45BC-8FCC-48201438CF4B}"/>
    <cellStyle name="Normal 12 4 3 2 2" xfId="5152" xr:uid="{B4FCC4B2-B977-4E67-AE5C-4656119485BE}"/>
    <cellStyle name="Normal 12 4 3 2 2 2" xfId="12943" xr:uid="{C888A882-27CE-43E4-9430-5DE9297DA187}"/>
    <cellStyle name="Normal 12 4 3 2 3" xfId="9913" xr:uid="{660BEB14-A0E5-43AF-AFC5-0C0C9A0727A1}"/>
    <cellStyle name="Normal 12 4 3 2_5.3 Investments associated cy" xfId="6603" xr:uid="{87D9715B-30F0-412B-8B92-AE520A786347}"/>
    <cellStyle name="Normal 12 4 3 3" xfId="2757" xr:uid="{80CBEC57-140B-4BBF-85FF-B30CC54D9A3E}"/>
    <cellStyle name="Normal 12 4 3 3 2" xfId="5962" xr:uid="{28670B58-47E1-4F88-8BB9-FD564EF9D310}"/>
    <cellStyle name="Normal 12 4 3 3 2 2" xfId="13752" xr:uid="{6FD9495D-45A7-4E6F-9AF1-AD5E7D61BD76}"/>
    <cellStyle name="Normal 12 4 3 3 3" xfId="10719" xr:uid="{A7302685-BB15-42E2-B10B-7F3AE44DE9DA}"/>
    <cellStyle name="Normal 12 4 3 3_5.3 Investments associated cy" xfId="6604" xr:uid="{42DED046-ED5F-40C8-87B2-C5A57A92A6D3}"/>
    <cellStyle name="Normal 12 4 3 4" xfId="3953" xr:uid="{3C856701-C1B5-4B07-BD20-FBD57EDE1D9D}"/>
    <cellStyle name="Normal 12 4 3 4 2" xfId="11877" xr:uid="{678B8722-3912-4FC0-B058-4B879869AAA3}"/>
    <cellStyle name="Normal 12 4 3 5" xfId="4649" xr:uid="{A50CA167-C4D6-4020-ABB3-9328C83F8593}"/>
    <cellStyle name="Normal 12 4 3 5 2" xfId="12448" xr:uid="{1BC9877A-7437-4B58-B52E-CB03D40C2AF0}"/>
    <cellStyle name="Normal 12 4 3 6" xfId="9413" xr:uid="{556901CE-42D0-4773-9DDB-7C7D1028D77E}"/>
    <cellStyle name="Normal 12 4 3_3.10 Impairments" xfId="1060" xr:uid="{0B8324ED-5BA0-444E-B44D-A1EA20D9C585}"/>
    <cellStyle name="Normal 12 4 4" xfId="1676" xr:uid="{7019BEBE-68F6-4524-8449-F9C10294F9BB}"/>
    <cellStyle name="Normal 12 4 4 2" xfId="4881" xr:uid="{BEDEBE1C-400E-4152-A3A4-79BB7CC783A0}"/>
    <cellStyle name="Normal 12 4 4 2 2" xfId="12672" xr:uid="{3FD477F2-E1AD-4B6E-92BE-D4B23752DF13}"/>
    <cellStyle name="Normal 12 4 4 3" xfId="9642" xr:uid="{D0BF1D11-8807-4380-83E5-20E3AEE03DA7}"/>
    <cellStyle name="Normal 12 4 4_5.3 Investments associated cy" xfId="6605" xr:uid="{FCDC87B4-FD6E-4F74-977D-787F03C96608}"/>
    <cellStyle name="Normal 12 4 5" xfId="2236" xr:uid="{CC462D52-BFC1-403F-ABEC-5C8C167CA962}"/>
    <cellStyle name="Normal 12 4 5 2" xfId="5441" xr:uid="{5D6DEC1A-4246-413C-A7B6-CC2B192B116D}"/>
    <cellStyle name="Normal 12 4 5 2 2" xfId="13231" xr:uid="{BB6CECA3-BD79-4091-A5C0-033B91F4B80F}"/>
    <cellStyle name="Normal 12 4 5 3" xfId="10198" xr:uid="{CE751DDF-0577-40DC-B54B-5E7CC368DDFA}"/>
    <cellStyle name="Normal 12 4 5_5.3 Investments associated cy" xfId="6606" xr:uid="{A1DE2B70-BA19-48A4-B70F-02FED0DCE3B9}"/>
    <cellStyle name="Normal 12 4 6" xfId="3423" xr:uid="{76190B83-9E50-4106-AE54-2F956EB436E0}"/>
    <cellStyle name="Normal 12 4 6 2" xfId="11358" xr:uid="{E009B492-EAB9-4597-8A2E-4D7A8C42211A}"/>
    <cellStyle name="Normal 12 4 7" xfId="4439" xr:uid="{B0AE4275-A725-4119-93CF-48BF0028184B}"/>
    <cellStyle name="Normal 12 4 7 2" xfId="12238" xr:uid="{F2395AAA-1A91-4102-8D06-436EDBBCC9F8}"/>
    <cellStyle name="Normal 12 4 8" xfId="8842" xr:uid="{5659DD02-83A1-4726-B9BE-98D069C7F596}"/>
    <cellStyle name="Normal 12 4_3.10 Impairments" xfId="1057" xr:uid="{B49C74BC-E5BB-4339-AB94-742539D14940}"/>
    <cellStyle name="Normal 12 5" xfId="222" xr:uid="{6938D205-5773-46A3-85FE-52510EE07838}"/>
    <cellStyle name="Normal 12 5 2" xfId="526" xr:uid="{433CBAE5-7AFE-42E3-B53D-099EC51F5AD0}"/>
    <cellStyle name="Normal 12 5 2 2" xfId="882" xr:uid="{D3267AD1-E213-4818-8BC2-7169553E4775}"/>
    <cellStyle name="Normal 12 5 2 2 2" xfId="2047" xr:uid="{DFA4E072-AB9B-4241-BFA1-4CFD59CC8376}"/>
    <cellStyle name="Normal 12 5 2 2 2 2" xfId="5252" xr:uid="{C5A39405-B226-4A34-BDF0-09D6A54B573B}"/>
    <cellStyle name="Normal 12 5 2 2 2 2 2" xfId="13043" xr:uid="{C5A15ED8-6CCE-4737-8D53-E6197877DA29}"/>
    <cellStyle name="Normal 12 5 2 2 2 3" xfId="10013" xr:uid="{D367EDBD-A9ED-43D7-866B-8F691A407CDB}"/>
    <cellStyle name="Normal 12 5 2 2 2_5.3 Investments associated cy" xfId="6607" xr:uid="{E124809E-B750-4E07-9D4F-8BA042324316}"/>
    <cellStyle name="Normal 12 5 2 2 3" xfId="2857" xr:uid="{A48128D5-D400-41EA-9973-E47CBDC05A49}"/>
    <cellStyle name="Normal 12 5 2 2 3 2" xfId="6062" xr:uid="{8FA52242-0967-4C91-B2F6-0B025E1B45D8}"/>
    <cellStyle name="Normal 12 5 2 2 3 2 2" xfId="13852" xr:uid="{BFD1B29C-6226-4473-B5F9-6D101170B15F}"/>
    <cellStyle name="Normal 12 5 2 2 3 3" xfId="10819" xr:uid="{03FE7190-E3AB-42B6-BAB5-8F67DBB19782}"/>
    <cellStyle name="Normal 12 5 2 2 3_5.3 Investments associated cy" xfId="6608" xr:uid="{587F2434-B277-4BCD-970E-E1C6AC1018C9}"/>
    <cellStyle name="Normal 12 5 2 2 4" xfId="4053" xr:uid="{B69C0ACA-6F7F-4CD5-90AC-9CC5654BE555}"/>
    <cellStyle name="Normal 12 5 2 2 4 2" xfId="11977" xr:uid="{824D7693-FE05-4402-982F-A327AA942436}"/>
    <cellStyle name="Normal 12 5 2 2 5" xfId="4749" xr:uid="{1848BBFB-BB8F-4173-86A3-40B5E69CFEEE}"/>
    <cellStyle name="Normal 12 5 2 2 5 2" xfId="12548" xr:uid="{6C6583A0-BEC6-4331-87AA-BC86C5B13660}"/>
    <cellStyle name="Normal 12 5 2 2 6" xfId="9513" xr:uid="{C8781F0C-C4F7-487C-8E60-6CF9D3247036}"/>
    <cellStyle name="Normal 12 5 2 2_3.10 Impairments" xfId="1063" xr:uid="{E67279C5-7FD5-4943-BE70-90EC82B613A7}"/>
    <cellStyle name="Normal 12 5 2 3" xfId="1812" xr:uid="{8F12A0FC-EBF6-4C32-A83D-C4248E140698}"/>
    <cellStyle name="Normal 12 5 2 3 2" xfId="5017" xr:uid="{0EAF5FE9-D582-42C4-95F6-BE4BEA1DB01D}"/>
    <cellStyle name="Normal 12 5 2 3 2 2" xfId="12808" xr:uid="{435959F2-0E6D-4AE8-A573-05A51AE13793}"/>
    <cellStyle name="Normal 12 5 2 3 3" xfId="9778" xr:uid="{B408CDD4-F8BA-4535-9F19-3CFB6BF703E5}"/>
    <cellStyle name="Normal 12 5 2 3_5.3 Investments associated cy" xfId="6609" xr:uid="{9DAE6AB2-345F-4F8F-ADA4-8A0C32EA88B0}"/>
    <cellStyle name="Normal 12 5 2 4" xfId="2522" xr:uid="{FC6FA02F-0ED5-4B6F-B6A7-67837B0D7C7F}"/>
    <cellStyle name="Normal 12 5 2 4 2" xfId="5727" xr:uid="{59154FB8-682E-4C31-A520-CC156A936013}"/>
    <cellStyle name="Normal 12 5 2 4 2 2" xfId="13517" xr:uid="{6A9AF4B6-1BA9-49F0-9D8D-1D985B1F67C7}"/>
    <cellStyle name="Normal 12 5 2 4 3" xfId="10484" xr:uid="{A100FF0B-6777-4711-BA9C-F9EAD3BEEBBF}"/>
    <cellStyle name="Normal 12 5 2 4_5.3 Investments associated cy" xfId="6610" xr:uid="{EBD8BF55-0F7F-4743-9BF5-AE6C7C622D3E}"/>
    <cellStyle name="Normal 12 5 2 5" xfId="3721" xr:uid="{FE6FA6EF-9A3A-40B7-9D07-3D1E70CD8D05}"/>
    <cellStyle name="Normal 12 5 2 5 2" xfId="11645" xr:uid="{F15E3BDF-8873-4D37-A7F1-4AB14851546F}"/>
    <cellStyle name="Normal 12 5 2 6" xfId="4539" xr:uid="{34E26CA5-C5C8-4B7F-8AEB-0D9A65B11AB3}"/>
    <cellStyle name="Normal 12 5 2 6 2" xfId="12338" xr:uid="{80B6A22D-9DD1-4C86-BD09-73B5F2353947}"/>
    <cellStyle name="Normal 12 5 2 7" xfId="9158" xr:uid="{9AC5A711-540F-4539-A5EF-0987CB8683D6}"/>
    <cellStyle name="Normal 12 5 2_3.10 Impairments" xfId="1062" xr:uid="{199DDDDA-828C-4F1C-A409-9DB7C7812C24}"/>
    <cellStyle name="Normal 12 5 3" xfId="788" xr:uid="{710BB142-1440-48EC-B239-BE3166C5C58D}"/>
    <cellStyle name="Normal 12 5 3 2" xfId="1953" xr:uid="{0AEE33C8-36F9-4100-931F-37009843729F}"/>
    <cellStyle name="Normal 12 5 3 2 2" xfId="5158" xr:uid="{DD12FBFB-E976-4009-B578-BC528A1AA7EE}"/>
    <cellStyle name="Normal 12 5 3 2 2 2" xfId="12949" xr:uid="{2BDCFFAB-E72E-4171-ADDB-417E629A754F}"/>
    <cellStyle name="Normal 12 5 3 2 3" xfId="9919" xr:uid="{EEB6B823-0928-429F-B37B-C567CD23AEDA}"/>
    <cellStyle name="Normal 12 5 3 2_5.3 Investments associated cy" xfId="6611" xr:uid="{6E9B1BF4-B294-4D07-B95A-538A3AB28F52}"/>
    <cellStyle name="Normal 12 5 3 3" xfId="2763" xr:uid="{810A306E-CEEE-427B-84B0-9D6BBCAD59B9}"/>
    <cellStyle name="Normal 12 5 3 3 2" xfId="5968" xr:uid="{100003CE-C294-4B33-A6DC-3FD1B2DA32D4}"/>
    <cellStyle name="Normal 12 5 3 3 2 2" xfId="13758" xr:uid="{7FB10D87-540D-43A9-85E2-757B9F5F8ABE}"/>
    <cellStyle name="Normal 12 5 3 3 3" xfId="10725" xr:uid="{49B6DE6B-0E32-40B1-B8A8-D56413425EDA}"/>
    <cellStyle name="Normal 12 5 3 3_5.3 Investments associated cy" xfId="6612" xr:uid="{317D3A37-E0C2-4F32-A20A-4923B1793879}"/>
    <cellStyle name="Normal 12 5 3 4" xfId="3959" xr:uid="{86D91659-3AA5-4175-AE50-9A1876CB8C8C}"/>
    <cellStyle name="Normal 12 5 3 4 2" xfId="11883" xr:uid="{9922A8A8-1A45-4DC5-814E-7838E4A7D3F6}"/>
    <cellStyle name="Normal 12 5 3 5" xfId="4655" xr:uid="{FE68B8EC-9B8B-44D9-87E4-CAA50BCB5786}"/>
    <cellStyle name="Normal 12 5 3 5 2" xfId="12454" xr:uid="{DE26F7F0-ABA8-4E52-A315-B50E2CD71D9E}"/>
    <cellStyle name="Normal 12 5 3 6" xfId="9419" xr:uid="{CDDDBC69-A591-4818-A13B-14626D5B9BDF}"/>
    <cellStyle name="Normal 12 5 3_3.10 Impairments" xfId="1064" xr:uid="{9FC013DA-F77A-46AF-93B6-4234FED46BC4}"/>
    <cellStyle name="Normal 12 5 4" xfId="1683" xr:uid="{3657B578-6C0C-4CA1-86D7-EED0C80DEE91}"/>
    <cellStyle name="Normal 12 5 4 2" xfId="4888" xr:uid="{40BA1894-D142-42D4-B2FE-D023D40EBEE0}"/>
    <cellStyle name="Normal 12 5 4 2 2" xfId="12679" xr:uid="{13458D02-6487-40A6-AB31-98079DF2DB5A}"/>
    <cellStyle name="Normal 12 5 4 3" xfId="9649" xr:uid="{0454C290-C968-40F7-B6EA-4E932F1E6929}"/>
    <cellStyle name="Normal 12 5 4_5.3 Investments associated cy" xfId="6613" xr:uid="{A5E5EFE7-9650-416B-9F52-D3F24272685D}"/>
    <cellStyle name="Normal 12 5 5" xfId="2250" xr:uid="{34A58C89-3F75-40B0-A918-267013B13694}"/>
    <cellStyle name="Normal 12 5 5 2" xfId="5455" xr:uid="{92251BAA-25DA-4BF9-ACD6-0FC0C9C7C3B7}"/>
    <cellStyle name="Normal 12 5 5 2 2" xfId="13245" xr:uid="{5D3844A9-63AF-45E5-B5C9-773994CFE046}"/>
    <cellStyle name="Normal 12 5 5 3" xfId="10212" xr:uid="{B0B5F9E2-B4B1-4BF0-88AF-FAF1475398C8}"/>
    <cellStyle name="Normal 12 5 5_5.3 Investments associated cy" xfId="6614" xr:uid="{4D972496-EDC1-4458-90FB-0C29BFB4A376}"/>
    <cellStyle name="Normal 12 5 6" xfId="3439" xr:uid="{BDF73513-88FF-4584-9E4C-6B5616E265BE}"/>
    <cellStyle name="Normal 12 5 6 2" xfId="11373" xr:uid="{6D0D71C3-4DFD-4265-B14A-2464045CE335}"/>
    <cellStyle name="Normal 12 5 7" xfId="4445" xr:uid="{32CF7E65-0422-4E96-ABF9-8E81ED5E4BE1}"/>
    <cellStyle name="Normal 12 5 7 2" xfId="12244" xr:uid="{DB2CCAEC-44D3-48F5-A2C8-E195EB028489}"/>
    <cellStyle name="Normal 12 5 8" xfId="8857" xr:uid="{CFF33735-0D84-401B-84D0-A14F58BD85B8}"/>
    <cellStyle name="Normal 12 5_3.10 Impairments" xfId="1061" xr:uid="{8F10ADBD-231D-4768-BFF9-4605AB578A32}"/>
    <cellStyle name="Normal 12 6" xfId="229" xr:uid="{2ABBF27D-BB23-49AD-9A32-1E9241763765}"/>
    <cellStyle name="Normal 12 6 2" xfId="533" xr:uid="{FAD3C7B2-FA2D-4153-B09F-08BA57D527A7}"/>
    <cellStyle name="Normal 12 6 2 2" xfId="888" xr:uid="{1FF1C246-AD6D-4192-A636-01368A0D9A4F}"/>
    <cellStyle name="Normal 12 6 2 2 2" xfId="2053" xr:uid="{24E90B36-BDD9-42F7-A5AA-CB377183809E}"/>
    <cellStyle name="Normal 12 6 2 2 2 2" xfId="5258" xr:uid="{883B1BAA-BFAB-4AB6-943F-EE4CEB8EC91E}"/>
    <cellStyle name="Normal 12 6 2 2 2 2 2" xfId="13049" xr:uid="{14766C2E-4F1A-4049-A425-D9D4C5D05D5E}"/>
    <cellStyle name="Normal 12 6 2 2 2 3" xfId="10019" xr:uid="{01556DF6-B939-48A1-B5D5-D40DBD4C2470}"/>
    <cellStyle name="Normal 12 6 2 2 2_5.3 Investments associated cy" xfId="6615" xr:uid="{BAC4F4EE-2662-4A2F-8188-81D923E297BE}"/>
    <cellStyle name="Normal 12 6 2 2 3" xfId="2863" xr:uid="{AD8A51C8-9CD7-421D-BDE8-54F086D0DED4}"/>
    <cellStyle name="Normal 12 6 2 2 3 2" xfId="6068" xr:uid="{23C795B7-E09A-4D3C-BF2D-CB8DD09F7424}"/>
    <cellStyle name="Normal 12 6 2 2 3 2 2" xfId="13858" xr:uid="{349ADC7F-50DB-4B6D-AA31-92AB6323B325}"/>
    <cellStyle name="Normal 12 6 2 2 3 3" xfId="10825" xr:uid="{CD5394E6-733E-48B9-9A6C-307126B1EDD0}"/>
    <cellStyle name="Normal 12 6 2 2 3_5.3 Investments associated cy" xfId="6616" xr:uid="{8A57BE47-F91A-493A-AD38-144E9373345D}"/>
    <cellStyle name="Normal 12 6 2 2 4" xfId="4059" xr:uid="{7DF87617-D902-4B25-8F26-F62BBA33B585}"/>
    <cellStyle name="Normal 12 6 2 2 4 2" xfId="11983" xr:uid="{CF7B70ED-3505-448A-8102-DB68EE334BFB}"/>
    <cellStyle name="Normal 12 6 2 2 5" xfId="4755" xr:uid="{A63FE45C-FF30-471C-9C86-445247E367F0}"/>
    <cellStyle name="Normal 12 6 2 2 5 2" xfId="12554" xr:uid="{0CEEFEBD-82ED-41AD-A19A-1F4C021824FE}"/>
    <cellStyle name="Normal 12 6 2 2 6" xfId="9519" xr:uid="{D59C92A7-F3C6-4D38-A935-05AAE077E03B}"/>
    <cellStyle name="Normal 12 6 2 2_3.10 Impairments" xfId="1067" xr:uid="{571378D7-5D0B-4695-B979-EF5FCA8B89D2}"/>
    <cellStyle name="Normal 12 6 2 3" xfId="1819" xr:uid="{EFE0D250-0F25-43B4-AE4C-6A8CFC6E9677}"/>
    <cellStyle name="Normal 12 6 2 3 2" xfId="5024" xr:uid="{E477C475-2CBD-4D8E-874E-DC3C34DF232E}"/>
    <cellStyle name="Normal 12 6 2 3 2 2" xfId="12815" xr:uid="{04255D4F-DCD9-4665-BA64-8020322991BB}"/>
    <cellStyle name="Normal 12 6 2 3 3" xfId="9785" xr:uid="{DA307802-15FE-4ECB-BB8F-645B9695804F}"/>
    <cellStyle name="Normal 12 6 2 3_5.3 Investments associated cy" xfId="6617" xr:uid="{6573E6E8-A8DB-491A-9EC4-227955D74832}"/>
    <cellStyle name="Normal 12 6 2 4" xfId="2528" xr:uid="{F0726837-5BD6-4065-B46B-70E69F46F78C}"/>
    <cellStyle name="Normal 12 6 2 4 2" xfId="5733" xr:uid="{3794382F-B5D0-4264-901F-F316773C2BAC}"/>
    <cellStyle name="Normal 12 6 2 4 2 2" xfId="13523" xr:uid="{3BD4F653-9AD2-4741-9C7D-86110321A59E}"/>
    <cellStyle name="Normal 12 6 2 4 3" xfId="10490" xr:uid="{2EFB0948-5FBD-44A3-8AF7-6123B72E4F6A}"/>
    <cellStyle name="Normal 12 6 2 4_5.3 Investments associated cy" xfId="6618" xr:uid="{E3B82A7D-8448-47F0-9A67-5125CB9D5BBB}"/>
    <cellStyle name="Normal 12 6 2 5" xfId="3727" xr:uid="{E559C3EA-7A2C-4BE4-8C4B-D596E3270C5F}"/>
    <cellStyle name="Normal 12 6 2 5 2" xfId="11651" xr:uid="{61862913-D37D-4F85-9203-D15253BC7F5F}"/>
    <cellStyle name="Normal 12 6 2 6" xfId="4545" xr:uid="{0C9FC513-0BEA-4B7F-A151-11E542B44262}"/>
    <cellStyle name="Normal 12 6 2 6 2" xfId="12344" xr:uid="{78F99442-B0A1-44B4-B11D-80567DFEE914}"/>
    <cellStyle name="Normal 12 6 2 7" xfId="9165" xr:uid="{AB17CB7F-D67D-4D26-8E00-8FC1BADBDA8C}"/>
    <cellStyle name="Normal 12 6 2_3.10 Impairments" xfId="1066" xr:uid="{E0D19FB0-5CA7-4CFD-A190-323AFB7FAD42}"/>
    <cellStyle name="Normal 12 6 3" xfId="794" xr:uid="{239C6B65-3EDB-4188-B3A1-29F10905476D}"/>
    <cellStyle name="Normal 12 6 3 2" xfId="1959" xr:uid="{63DA6534-CF55-48D0-A331-B5336C197256}"/>
    <cellStyle name="Normal 12 6 3 2 2" xfId="5164" xr:uid="{0B917FFA-AB98-4DE9-9D3B-2F8A8F76ECFD}"/>
    <cellStyle name="Normal 12 6 3 2 2 2" xfId="12955" xr:uid="{72F58B1C-0329-44A7-908B-BC39CE81B39C}"/>
    <cellStyle name="Normal 12 6 3 2 3" xfId="9925" xr:uid="{5DB3C713-38B8-47D6-A672-7D0FEA7F31F3}"/>
    <cellStyle name="Normal 12 6 3 2_5.3 Investments associated cy" xfId="6619" xr:uid="{2586E7AA-BCBB-41CD-976F-A75467982071}"/>
    <cellStyle name="Normal 12 6 3 3" xfId="2769" xr:uid="{2FA16568-168A-4E13-A8C3-05A27E0275BC}"/>
    <cellStyle name="Normal 12 6 3 3 2" xfId="5974" xr:uid="{25BFA7E9-4397-4D26-96FC-C3D787589512}"/>
    <cellStyle name="Normal 12 6 3 3 2 2" xfId="13764" xr:uid="{84AD5872-484C-4ED9-80A2-418B4C981ED7}"/>
    <cellStyle name="Normal 12 6 3 3 3" xfId="10731" xr:uid="{728AF0E1-95AC-4CA9-9DD1-0C04E47B8689}"/>
    <cellStyle name="Normal 12 6 3 3_5.3 Investments associated cy" xfId="6620" xr:uid="{1ACCFA72-D869-4142-AC90-8B8F250BB67B}"/>
    <cellStyle name="Normal 12 6 3 4" xfId="3965" xr:uid="{D4B9773E-B248-4615-A9D1-5580959FA85F}"/>
    <cellStyle name="Normal 12 6 3 4 2" xfId="11889" xr:uid="{725A313C-E4A2-448B-BB97-122CD13B9776}"/>
    <cellStyle name="Normal 12 6 3 5" xfId="4661" xr:uid="{88BEC747-AD9C-4635-A4E0-3E5B98766AAC}"/>
    <cellStyle name="Normal 12 6 3 5 2" xfId="12460" xr:uid="{C73D30DE-4138-4784-8E20-4BBAF186A568}"/>
    <cellStyle name="Normal 12 6 3 6" xfId="9425" xr:uid="{2958F40C-90E2-44AD-8E75-7A9176C1A199}"/>
    <cellStyle name="Normal 12 6 3_3.10 Impairments" xfId="1068" xr:uid="{97A031B5-C80C-4E74-B1C2-99B3B16A9A22}"/>
    <cellStyle name="Normal 12 6 4" xfId="1690" xr:uid="{5209141F-508E-4CCE-91F8-7DDEA50C97B1}"/>
    <cellStyle name="Normal 12 6 4 2" xfId="4895" xr:uid="{FC593BDE-C799-4508-9296-578493993997}"/>
    <cellStyle name="Normal 12 6 4 2 2" xfId="12686" xr:uid="{972D157A-738F-4348-B0CF-374BF30159F9}"/>
    <cellStyle name="Normal 12 6 4 3" xfId="9656" xr:uid="{9DE3DDBD-2C9F-45C7-A5AF-4AA163C04572}"/>
    <cellStyle name="Normal 12 6 4_5.3 Investments associated cy" xfId="6621" xr:uid="{B3D3132A-8C89-4462-8ADD-885C2D4B7E19}"/>
    <cellStyle name="Normal 12 6 5" xfId="2256" xr:uid="{47CD846C-314B-4B1C-B6FD-8A5540CC8081}"/>
    <cellStyle name="Normal 12 6 5 2" xfId="5461" xr:uid="{3965E04D-8969-46DA-B8A1-62ED10DAEBB3}"/>
    <cellStyle name="Normal 12 6 5 2 2" xfId="13251" xr:uid="{54793AFA-2F25-4049-BE6A-8282FB780D36}"/>
    <cellStyle name="Normal 12 6 5 3" xfId="10218" xr:uid="{DD4CCCA2-EBA7-4CBD-B761-0488BC532FA8}"/>
    <cellStyle name="Normal 12 6 5_5.3 Investments associated cy" xfId="6622" xr:uid="{0603675F-72AD-47D0-9744-413517E76263}"/>
    <cellStyle name="Normal 12 6 6" xfId="3445" xr:uid="{934D55AA-6AD6-4BB1-B54A-17176404C478}"/>
    <cellStyle name="Normal 12 6 6 2" xfId="11379" xr:uid="{23A9C0DD-92EF-440E-8C4A-68B5A81EC08C}"/>
    <cellStyle name="Normal 12 6 7" xfId="4451" xr:uid="{F2FEBB21-5151-44DA-93C8-4688CFEBBE50}"/>
    <cellStyle name="Normal 12 6 7 2" xfId="12250" xr:uid="{C2FAEC87-D4C0-4B40-A5CC-FD0EDB2E9F38}"/>
    <cellStyle name="Normal 12 6 8" xfId="8864" xr:uid="{BCD2C9EE-5054-4ACC-AD62-011B2F61BFFA}"/>
    <cellStyle name="Normal 12 6_3.10 Impairments" xfId="1065" xr:uid="{05134818-A4C7-4493-B5E8-A96FAC8EDCB2}"/>
    <cellStyle name="Normal 12 7" xfId="244" xr:uid="{E96731BC-05E7-4391-AF69-CB371710F463}"/>
    <cellStyle name="Normal 12 7 2" xfId="548" xr:uid="{1DF0DBAA-A78B-4CC7-8E0A-E27C23E30FDF}"/>
    <cellStyle name="Normal 12 7 2 2" xfId="894" xr:uid="{B8A18960-3C88-4CE9-AC9D-A08F4F1266CB}"/>
    <cellStyle name="Normal 12 7 2 2 2" xfId="2059" xr:uid="{62B98DB0-DBA5-4973-AD71-31DA3A430D22}"/>
    <cellStyle name="Normal 12 7 2 2 2 2" xfId="5264" xr:uid="{050FB120-B0C0-440E-A384-9258AE83B213}"/>
    <cellStyle name="Normal 12 7 2 2 2 2 2" xfId="13055" xr:uid="{3125A774-197A-4F5C-B9D1-A4644493A07F}"/>
    <cellStyle name="Normal 12 7 2 2 2 3" xfId="10025" xr:uid="{74ACD88C-A81B-4B97-B852-5610D1482348}"/>
    <cellStyle name="Normal 12 7 2 2 2_5.3 Investments associated cy" xfId="6623" xr:uid="{BAA2EAE2-2E2B-4092-AB08-3C449145ECCC}"/>
    <cellStyle name="Normal 12 7 2 2 3" xfId="2869" xr:uid="{057A8D93-8CE5-4C25-9DE2-53C7C770197B}"/>
    <cellStyle name="Normal 12 7 2 2 3 2" xfId="6074" xr:uid="{5C2FFF9F-468D-4AEE-A36F-5D0774432D2C}"/>
    <cellStyle name="Normal 12 7 2 2 3 2 2" xfId="13864" xr:uid="{013C941D-0832-48FE-A6CB-A34E1FD51714}"/>
    <cellStyle name="Normal 12 7 2 2 3 3" xfId="10831" xr:uid="{F153F508-1E47-4506-8647-CC123884692A}"/>
    <cellStyle name="Normal 12 7 2 2 3_5.3 Investments associated cy" xfId="6624" xr:uid="{82BB7F6E-863A-4FB4-9071-97584D8D9DF7}"/>
    <cellStyle name="Normal 12 7 2 2 4" xfId="4065" xr:uid="{0932960B-A66F-4E9C-9771-C83712FCFCD4}"/>
    <cellStyle name="Normal 12 7 2 2 4 2" xfId="11989" xr:uid="{AAEB00AD-0436-4437-BEA8-A1D77B557897}"/>
    <cellStyle name="Normal 12 7 2 2 5" xfId="4761" xr:uid="{8E5134CA-DD0C-45A8-A259-6D942F9D058C}"/>
    <cellStyle name="Normal 12 7 2 2 5 2" xfId="12560" xr:uid="{D685ED12-D6FA-4D02-9C9B-3B7BD0E14D68}"/>
    <cellStyle name="Normal 12 7 2 2 6" xfId="9525" xr:uid="{BE089196-0504-4748-ACA5-064038A6D5DD}"/>
    <cellStyle name="Normal 12 7 2 2_3.10 Impairments" xfId="1071" xr:uid="{423D4C44-51C4-4DE7-A667-EAF4F9D732AB}"/>
    <cellStyle name="Normal 12 7 2 3" xfId="1825" xr:uid="{7009F77B-C9D0-4337-8E11-87CDA013D736}"/>
    <cellStyle name="Normal 12 7 2 3 2" xfId="5030" xr:uid="{6D6EA1C4-A2B8-48F9-AA3D-B3540F3AC759}"/>
    <cellStyle name="Normal 12 7 2 3 2 2" xfId="12821" xr:uid="{7B4EAE69-C88E-4221-AF88-E03AF721ADC8}"/>
    <cellStyle name="Normal 12 7 2 3 3" xfId="9791" xr:uid="{4A318467-5739-4333-9F50-9AAF112A9007}"/>
    <cellStyle name="Normal 12 7 2 3_5.3 Investments associated cy" xfId="6625" xr:uid="{A3261D08-1EDF-4DB3-B78D-8DBB4949B1F1}"/>
    <cellStyle name="Normal 12 7 2 4" xfId="2542" xr:uid="{597CACC7-7C15-4D44-A598-6397C0B26D8C}"/>
    <cellStyle name="Normal 12 7 2 4 2" xfId="5747" xr:uid="{2D417566-1F17-46EC-8660-152330F4D91B}"/>
    <cellStyle name="Normal 12 7 2 4 2 2" xfId="13537" xr:uid="{9C1915B4-433F-4E32-B5A4-DE9EE98FDA9F}"/>
    <cellStyle name="Normal 12 7 2 4 3" xfId="10504" xr:uid="{93B22574-2B51-41DE-843C-D3F10FE6479B}"/>
    <cellStyle name="Normal 12 7 2 4_5.3 Investments associated cy" xfId="6626" xr:uid="{08CD7759-3560-41EA-822C-12B313CA95B0}"/>
    <cellStyle name="Normal 12 7 2 5" xfId="3741" xr:uid="{9331E0D2-0DD5-4F06-BB4D-0EFEC47531B1}"/>
    <cellStyle name="Normal 12 7 2 5 2" xfId="11665" xr:uid="{A0AE1C08-9C18-4A30-9A95-65FD7D864112}"/>
    <cellStyle name="Normal 12 7 2 6" xfId="4551" xr:uid="{F703C251-6D54-4251-8F57-DE9AFA7073ED}"/>
    <cellStyle name="Normal 12 7 2 6 2" xfId="12350" xr:uid="{47AC1308-AE1C-4794-A709-CFB00F62474C}"/>
    <cellStyle name="Normal 12 7 2 7" xfId="9179" xr:uid="{830AD9E7-448F-46E6-9055-9672D7175A47}"/>
    <cellStyle name="Normal 12 7 2_3.10 Impairments" xfId="1070" xr:uid="{0E185EAF-2626-44C0-9D4D-FB2DBA06754B}"/>
    <cellStyle name="Normal 12 7 3" xfId="800" xr:uid="{7CDCFEDC-EC3A-43E7-8081-6398F8DC754A}"/>
    <cellStyle name="Normal 12 7 3 2" xfId="1965" xr:uid="{CBCF634C-FC32-4477-BCAC-6D2CF040A552}"/>
    <cellStyle name="Normal 12 7 3 2 2" xfId="5170" xr:uid="{46718FEF-0FD6-48F4-B948-8C317C334F5C}"/>
    <cellStyle name="Normal 12 7 3 2 2 2" xfId="12961" xr:uid="{AEE2D923-7557-4839-A7FA-B449CBE6AE8D}"/>
    <cellStyle name="Normal 12 7 3 2 3" xfId="9931" xr:uid="{9EFD16C7-5E42-49EF-941C-8688147FD990}"/>
    <cellStyle name="Normal 12 7 3 2_5.3 Investments associated cy" xfId="6627" xr:uid="{B1E6AD19-E4FC-46A2-A1C8-CF0CED13C573}"/>
    <cellStyle name="Normal 12 7 3 3" xfId="2775" xr:uid="{871BDE16-B754-465E-B200-25B25D8D8FDF}"/>
    <cellStyle name="Normal 12 7 3 3 2" xfId="5980" xr:uid="{AD0C796B-1B7D-4291-9DDD-873E9224CE25}"/>
    <cellStyle name="Normal 12 7 3 3 2 2" xfId="13770" xr:uid="{48B1793E-94C5-4BD1-A691-38A7D85C396E}"/>
    <cellStyle name="Normal 12 7 3 3 3" xfId="10737" xr:uid="{E98D8594-980E-42D5-9ADF-F2ADDFF1DD5C}"/>
    <cellStyle name="Normal 12 7 3 3_5.3 Investments associated cy" xfId="6628" xr:uid="{D9E3C691-5060-464B-A4F3-3B617484B6C7}"/>
    <cellStyle name="Normal 12 7 3 4" xfId="3971" xr:uid="{EDBAE0DC-7FA1-4530-9A32-7FA2B1F070AC}"/>
    <cellStyle name="Normal 12 7 3 4 2" xfId="11895" xr:uid="{B607CFAD-652B-47FF-90E6-4DD7FCDC9399}"/>
    <cellStyle name="Normal 12 7 3 5" xfId="4667" xr:uid="{495BEB72-611C-48A4-AC8D-B35272F1C6C3}"/>
    <cellStyle name="Normal 12 7 3 5 2" xfId="12466" xr:uid="{9B5093F9-BE0C-4917-9053-66AC24FAD836}"/>
    <cellStyle name="Normal 12 7 3 6" xfId="9431" xr:uid="{4F042516-8545-4E6D-B8F1-C1E3846FF901}"/>
    <cellStyle name="Normal 12 7 3_3.10 Impairments" xfId="1072" xr:uid="{54641EAA-AA80-4931-8907-1EC0A12B3D9E}"/>
    <cellStyle name="Normal 12 7 4" xfId="1696" xr:uid="{C1091C05-2207-47E5-BAD2-255D755FDE52}"/>
    <cellStyle name="Normal 12 7 4 2" xfId="4901" xr:uid="{1F4B5379-E09C-4C8D-9674-A5742930948E}"/>
    <cellStyle name="Normal 12 7 4 2 2" xfId="12692" xr:uid="{914CB5DE-F337-4019-BEFC-FA8C3333706B}"/>
    <cellStyle name="Normal 12 7 4 3" xfId="9662" xr:uid="{02AA440A-50CA-4731-8B0F-218732D478AF}"/>
    <cellStyle name="Normal 12 7 4_5.3 Investments associated cy" xfId="6629" xr:uid="{BE029018-88B4-4E6D-AD4D-B89418D1941B}"/>
    <cellStyle name="Normal 12 7 5" xfId="2270" xr:uid="{FC0E7691-5759-4D89-8CCD-BA1A0E66B6D6}"/>
    <cellStyle name="Normal 12 7 5 2" xfId="5475" xr:uid="{7D38D8A7-B6E6-4DAA-BF57-F6A42CCDBC3B}"/>
    <cellStyle name="Normal 12 7 5 2 2" xfId="13265" xr:uid="{41E0E930-A50E-460D-AB1D-9EA326B7BA97}"/>
    <cellStyle name="Normal 12 7 5 3" xfId="10232" xr:uid="{208D1079-9C72-4C0E-80BD-06969F010FBC}"/>
    <cellStyle name="Normal 12 7 5_5.3 Investments associated cy" xfId="6630" xr:uid="{D9257028-47A7-45A9-A23E-16B16014F034}"/>
    <cellStyle name="Normal 12 7 6" xfId="3460" xr:uid="{856EFB87-3C9B-432C-9DB4-0C235CCD09E6}"/>
    <cellStyle name="Normal 12 7 6 2" xfId="11394" xr:uid="{884ABDF7-C3FC-4139-896A-9652EDD232EC}"/>
    <cellStyle name="Normal 12 7 7" xfId="4457" xr:uid="{14D5D5B6-8E5B-4F72-BA99-5FFFD5A6C3C0}"/>
    <cellStyle name="Normal 12 7 7 2" xfId="12256" xr:uid="{FF23960F-2701-4009-A653-4CA9CD483283}"/>
    <cellStyle name="Normal 12 7 8" xfId="8878" xr:uid="{CE35B821-C2B6-47D6-9EFA-02AED39AC610}"/>
    <cellStyle name="Normal 12 7_3.10 Impairments" xfId="1069" xr:uid="{FF20F0BD-6E24-43AD-B22F-4EF4F345FF0C}"/>
    <cellStyle name="Normal 12 8" xfId="279" xr:uid="{1D10F31E-F76E-494E-84AF-DB03058D44E6}"/>
    <cellStyle name="Normal 12 8 2" xfId="583" xr:uid="{22305EBD-F24B-47A2-B362-F127C9875BDB}"/>
    <cellStyle name="Normal 12 8 2 2" xfId="900" xr:uid="{C8AFA23B-A954-4578-83EA-DCA858595798}"/>
    <cellStyle name="Normal 12 8 2 2 2" xfId="2065" xr:uid="{E1B8AF87-555C-4CA6-99F5-DAA27612BE10}"/>
    <cellStyle name="Normal 12 8 2 2 2 2" xfId="5270" xr:uid="{DF8D6924-1E4D-4AFC-A041-16385C00D6DA}"/>
    <cellStyle name="Normal 12 8 2 2 2 2 2" xfId="13061" xr:uid="{1208F870-1210-48F4-8A33-2A7365D0AAAF}"/>
    <cellStyle name="Normal 12 8 2 2 2 3" xfId="10031" xr:uid="{6EB494D7-B866-4E39-808B-03631C4D637C}"/>
    <cellStyle name="Normal 12 8 2 2 2_5.3 Investments associated cy" xfId="6631" xr:uid="{BACFB552-6438-4B0E-B26B-1C5A2E0C302E}"/>
    <cellStyle name="Normal 12 8 2 2 3" xfId="2875" xr:uid="{D207A80A-9EAA-4D07-B01C-1E8A941FA957}"/>
    <cellStyle name="Normal 12 8 2 2 3 2" xfId="6080" xr:uid="{9749948A-533E-4600-8BFD-39C16165E681}"/>
    <cellStyle name="Normal 12 8 2 2 3 2 2" xfId="13870" xr:uid="{6F4B11ED-C537-4CD2-A682-95282C88CA7C}"/>
    <cellStyle name="Normal 12 8 2 2 3 3" xfId="10837" xr:uid="{4391C3FC-E805-46A8-8FF1-BCB6DC9F08C4}"/>
    <cellStyle name="Normal 12 8 2 2 3_5.3 Investments associated cy" xfId="6632" xr:uid="{E96857A5-5D04-4081-A4B0-2A564F0C8212}"/>
    <cellStyle name="Normal 12 8 2 2 4" xfId="4071" xr:uid="{8897DDBB-C93C-419E-BFC6-B9F5BF566DDC}"/>
    <cellStyle name="Normal 12 8 2 2 4 2" xfId="11995" xr:uid="{F264D25A-2637-4D76-9B7B-5974A13C9DE3}"/>
    <cellStyle name="Normal 12 8 2 2 5" xfId="4767" xr:uid="{9C6CFF33-E57D-4F59-A417-F2AD94F81849}"/>
    <cellStyle name="Normal 12 8 2 2 5 2" xfId="12566" xr:uid="{D87CA3B2-EFF9-42FB-9DE3-E6D696217DD0}"/>
    <cellStyle name="Normal 12 8 2 2 6" xfId="9531" xr:uid="{A2D049DD-3375-4C87-B1A7-7323D7280AC6}"/>
    <cellStyle name="Normal 12 8 2 2_3.10 Impairments" xfId="1075" xr:uid="{2B20C307-4F18-4CEE-A73C-2F0E0B83DAD8}"/>
    <cellStyle name="Normal 12 8 2 3" xfId="1837" xr:uid="{378CEB13-7231-4843-AFB8-E28D62B3F057}"/>
    <cellStyle name="Normal 12 8 2 3 2" xfId="5042" xr:uid="{0E3F122D-CA6C-4DD4-9055-9B71DFE6D7AA}"/>
    <cellStyle name="Normal 12 8 2 3 2 2" xfId="12833" xr:uid="{BA18FBA9-88FF-4315-B32D-3B1951DB89C4}"/>
    <cellStyle name="Normal 12 8 2 3 3" xfId="9803" xr:uid="{C8055A41-E746-41D1-8BA6-E57781D81EF6}"/>
    <cellStyle name="Normal 12 8 2 3_5.3 Investments associated cy" xfId="6633" xr:uid="{4797C672-D85D-447E-8C0E-2B8C88FB055F}"/>
    <cellStyle name="Normal 12 8 2 4" xfId="2572" xr:uid="{C414DCB5-84E5-4A7C-B0A2-0543E12A23FB}"/>
    <cellStyle name="Normal 12 8 2 4 2" xfId="5777" xr:uid="{2CEE10FD-3BEA-41F3-B304-777C378D5947}"/>
    <cellStyle name="Normal 12 8 2 4 2 2" xfId="13567" xr:uid="{A0CF56B1-9728-4121-92D3-092A2B97D7C5}"/>
    <cellStyle name="Normal 12 8 2 4 3" xfId="10534" xr:uid="{A07BF566-5581-47E0-8532-987B5E5D97D0}"/>
    <cellStyle name="Normal 12 8 2 4_5.3 Investments associated cy" xfId="6634" xr:uid="{F9472BF2-EFE6-4614-A4A6-8AF58D063D95}"/>
    <cellStyle name="Normal 12 8 2 5" xfId="3770" xr:uid="{188F3354-71A3-440F-97EF-9AEF2885F61B}"/>
    <cellStyle name="Normal 12 8 2 5 2" xfId="11694" xr:uid="{5330A887-C871-410D-B922-50B4B02D0CE9}"/>
    <cellStyle name="Normal 12 8 2 6" xfId="4557" xr:uid="{1AE34F26-8F18-4AB7-B427-7773806C2777}"/>
    <cellStyle name="Normal 12 8 2 6 2" xfId="12356" xr:uid="{00C5A9C5-916B-452F-9329-89C6B37A15E8}"/>
    <cellStyle name="Normal 12 8 2 7" xfId="9214" xr:uid="{191C92AE-9289-4A45-8C46-BA31C91DD0B9}"/>
    <cellStyle name="Normal 12 8 2_3.10 Impairments" xfId="1074" xr:uid="{596BDF89-52B6-4806-B108-6A139F8FA0F2}"/>
    <cellStyle name="Normal 12 8 3" xfId="806" xr:uid="{80FCECA4-DF14-4B16-98BC-A81747A0F6D4}"/>
    <cellStyle name="Normal 12 8 3 2" xfId="1971" xr:uid="{1A222DA9-7FD7-4C0D-8A01-4EF108EAC738}"/>
    <cellStyle name="Normal 12 8 3 2 2" xfId="5176" xr:uid="{9A4EB92C-9249-46AE-98EB-41C7FC70AE39}"/>
    <cellStyle name="Normal 12 8 3 2 2 2" xfId="12967" xr:uid="{E318EFE0-42F6-4029-95E1-8B6E1E6D1990}"/>
    <cellStyle name="Normal 12 8 3 2 3" xfId="9937" xr:uid="{539CB171-14A5-425B-8C68-19F40D6E8FC1}"/>
    <cellStyle name="Normal 12 8 3 2_5.3 Investments associated cy" xfId="6635" xr:uid="{846BB67E-90AE-4617-8855-30B6728AEE18}"/>
    <cellStyle name="Normal 12 8 3 3" xfId="2781" xr:uid="{3418163D-BB1E-40BF-AD92-5DC5E01F4AD1}"/>
    <cellStyle name="Normal 12 8 3 3 2" xfId="5986" xr:uid="{BF0B4773-E672-4EC2-9DA7-A1B8FA13FCAC}"/>
    <cellStyle name="Normal 12 8 3 3 2 2" xfId="13776" xr:uid="{48373FBE-111C-4931-85C4-173854FB34D0}"/>
    <cellStyle name="Normal 12 8 3 3 3" xfId="10743" xr:uid="{05244FE9-BECA-4EE1-957E-3346F2E58170}"/>
    <cellStyle name="Normal 12 8 3 3_5.3 Investments associated cy" xfId="6636" xr:uid="{1C777845-5997-4FDD-9942-2BC8287F47ED}"/>
    <cellStyle name="Normal 12 8 3 4" xfId="3977" xr:uid="{8A8CC3D1-256E-49E0-8B1A-EAF635C62EE3}"/>
    <cellStyle name="Normal 12 8 3 4 2" xfId="11901" xr:uid="{38238024-FCA5-43CE-A5D5-BAAAF363E93E}"/>
    <cellStyle name="Normal 12 8 3 5" xfId="4673" xr:uid="{BF457B4F-8D5F-4C13-83B4-350A6290F044}"/>
    <cellStyle name="Normal 12 8 3 5 2" xfId="12472" xr:uid="{8FEC6849-E7C4-4310-873B-56A18116F549}"/>
    <cellStyle name="Normal 12 8 3 6" xfId="9437" xr:uid="{5A0E74CB-8922-4332-B9D6-D66F59F5DC77}"/>
    <cellStyle name="Normal 12 8 3_3.10 Impairments" xfId="1076" xr:uid="{29817ED3-7DE5-4080-9C3F-E1682DC5CBEB}"/>
    <cellStyle name="Normal 12 8 4" xfId="1708" xr:uid="{623CBF69-267B-43F3-8BBC-2C64393A76F4}"/>
    <cellStyle name="Normal 12 8 4 2" xfId="4913" xr:uid="{928687AF-7DD1-49ED-9FF6-3492C7E73145}"/>
    <cellStyle name="Normal 12 8 4 2 2" xfId="12704" xr:uid="{1C106630-F4A7-4A48-9182-31E74EFC977C}"/>
    <cellStyle name="Normal 12 8 4 3" xfId="9674" xr:uid="{9F52CE1A-0967-49B0-82C5-BF0BC6796C1E}"/>
    <cellStyle name="Normal 12 8 4_5.3 Investments associated cy" xfId="6637" xr:uid="{6789B2A5-F905-43D5-AAD4-3CFD75D32160}"/>
    <cellStyle name="Normal 12 8 5" xfId="2300" xr:uid="{A2851676-3DD4-4229-B01E-BBB7E54748F5}"/>
    <cellStyle name="Normal 12 8 5 2" xfId="5505" xr:uid="{1D88A657-7CF1-4262-9DCC-C94F44AD1167}"/>
    <cellStyle name="Normal 12 8 5 2 2" xfId="13295" xr:uid="{1523EF4B-D8E8-43F9-B843-888331BE589B}"/>
    <cellStyle name="Normal 12 8 5 3" xfId="10262" xr:uid="{551B12B1-E40B-4AE0-9903-18EE399BCE8D}"/>
    <cellStyle name="Normal 12 8 5_5.3 Investments associated cy" xfId="6638" xr:uid="{59BCF33C-EB5D-4313-BD3D-AFB845FD97C3}"/>
    <cellStyle name="Normal 12 8 6" xfId="3494" xr:uid="{2CB3F6B2-4E31-492B-ADD1-3638EC1039A2}"/>
    <cellStyle name="Normal 12 8 6 2" xfId="11424" xr:uid="{37C2D4D9-2143-489E-991C-3D5870E0A382}"/>
    <cellStyle name="Normal 12 8 7" xfId="4463" xr:uid="{CA6D7304-3564-4B4D-BBB2-D54D99D94807}"/>
    <cellStyle name="Normal 12 8 7 2" xfId="12262" xr:uid="{773F78D1-D94E-4072-950A-891AB3133279}"/>
    <cellStyle name="Normal 12 8 8" xfId="8913" xr:uid="{A27F5E06-7DDB-4A99-A0CD-48C500FCDD06}"/>
    <cellStyle name="Normal 12 8_3.10 Impairments" xfId="1073" xr:uid="{8914DDEE-ED46-4841-8957-25810DE24FFA}"/>
    <cellStyle name="Normal 12 9" xfId="296" xr:uid="{91F348D0-6053-4B4C-BAE6-227416D0EB36}"/>
    <cellStyle name="Normal 12 9 2" xfId="600" xr:uid="{DD421752-24FD-4C49-90E2-7336413F6E76}"/>
    <cellStyle name="Normal 12 9 2 2" xfId="906" xr:uid="{0A05AF19-2A64-4C9F-9230-0475129399B9}"/>
    <cellStyle name="Normal 12 9 2 2 2" xfId="2071" xr:uid="{5D80888F-0E59-4000-9C33-D82BCA89F2AB}"/>
    <cellStyle name="Normal 12 9 2 2 2 2" xfId="5276" xr:uid="{58CBEAD5-4CED-42CB-84C0-46FEA0039D70}"/>
    <cellStyle name="Normal 12 9 2 2 2 2 2" xfId="13067" xr:uid="{F34931EA-D836-4B17-BAE1-E96CF3217CF5}"/>
    <cellStyle name="Normal 12 9 2 2 2 3" xfId="10037" xr:uid="{453B9AFA-7D18-4DCD-A8A9-9A46AEEBE5CB}"/>
    <cellStyle name="Normal 12 9 2 2 2_5.3 Investments associated cy" xfId="6639" xr:uid="{C2C0A3DC-7541-4BE7-8AF3-DB8AD5193334}"/>
    <cellStyle name="Normal 12 9 2 2 3" xfId="2881" xr:uid="{3892E9C7-AFD9-4721-9D84-BF9FEEA9CBE9}"/>
    <cellStyle name="Normal 12 9 2 2 3 2" xfId="6086" xr:uid="{C36C5717-1C4D-44F5-8F40-5148E1C3717D}"/>
    <cellStyle name="Normal 12 9 2 2 3 2 2" xfId="13876" xr:uid="{6330945A-0F41-4E17-B7E9-45B1E514552F}"/>
    <cellStyle name="Normal 12 9 2 2 3 3" xfId="10843" xr:uid="{62C816FE-BF9C-41C6-BE87-30C4B6BD05CC}"/>
    <cellStyle name="Normal 12 9 2 2 3_5.3 Investments associated cy" xfId="6640" xr:uid="{D27482FF-113D-403A-8B19-EC13C3F3CB21}"/>
    <cellStyle name="Normal 12 9 2 2 4" xfId="4077" xr:uid="{43003B69-C1AF-43BD-A846-7194F7B41386}"/>
    <cellStyle name="Normal 12 9 2 2 4 2" xfId="12001" xr:uid="{A8F034BF-A4DC-489B-A48D-4AA0F3C67C75}"/>
    <cellStyle name="Normal 12 9 2 2 5" xfId="4773" xr:uid="{714C7E8C-28A1-4148-972E-2BF56E377B18}"/>
    <cellStyle name="Normal 12 9 2 2 5 2" xfId="12572" xr:uid="{1B3D2304-F87A-438A-B220-9A01F6316A55}"/>
    <cellStyle name="Normal 12 9 2 2 6" xfId="9537" xr:uid="{96EE6E0B-6D3A-4340-BA2A-84FB0BC998AE}"/>
    <cellStyle name="Normal 12 9 2 2_3.10 Impairments" xfId="1079" xr:uid="{460FC51E-A89A-48A0-9EEC-AF810A32DD5A}"/>
    <cellStyle name="Normal 12 9 2 3" xfId="1846" xr:uid="{481B1C5B-0F7D-4BA4-91B5-F7DD4B1E1240}"/>
    <cellStyle name="Normal 12 9 2 3 2" xfId="5051" xr:uid="{149CEF87-DFD5-40FF-9D9F-1431738449AB}"/>
    <cellStyle name="Normal 12 9 2 3 2 2" xfId="12842" xr:uid="{7D8512EC-B5CB-412A-9B78-ED02A42BFA09}"/>
    <cellStyle name="Normal 12 9 2 3 3" xfId="9812" xr:uid="{7F46243C-68AE-4D74-A674-E8A5D8178402}"/>
    <cellStyle name="Normal 12 9 2 3_5.3 Investments associated cy" xfId="6641" xr:uid="{C1C02077-FE15-4E0E-B9D9-E6D0F0141EAF}"/>
    <cellStyle name="Normal 12 9 2 4" xfId="2588" xr:uid="{2A14DE90-3DA6-4B7F-B00E-3320113528B5}"/>
    <cellStyle name="Normal 12 9 2 4 2" xfId="5793" xr:uid="{0BD39DAD-27D6-42C6-B131-BD0263DA15B6}"/>
    <cellStyle name="Normal 12 9 2 4 2 2" xfId="13583" xr:uid="{B06D6A6D-ECF1-475D-B406-088AA6F3F8C7}"/>
    <cellStyle name="Normal 12 9 2 4 3" xfId="10550" xr:uid="{91CD9C61-539B-4E87-AAD5-25CD8A52F34C}"/>
    <cellStyle name="Normal 12 9 2 4_5.3 Investments associated cy" xfId="6642" xr:uid="{2092F92E-33D0-40AD-BF7D-1227BD8D3A14}"/>
    <cellStyle name="Normal 12 9 2 5" xfId="3785" xr:uid="{5B70669D-7990-4D60-A3FC-6B59CFB49220}"/>
    <cellStyle name="Normal 12 9 2 5 2" xfId="11709" xr:uid="{84900BD3-4EB1-4596-B889-5704AA3F4E37}"/>
    <cellStyle name="Normal 12 9 2 6" xfId="4563" xr:uid="{299A25C4-7FA7-475F-AE25-7767C9122193}"/>
    <cellStyle name="Normal 12 9 2 6 2" xfId="12362" xr:uid="{33C012C6-2B7B-4DFC-BB43-52559CC61AB4}"/>
    <cellStyle name="Normal 12 9 2 7" xfId="9231" xr:uid="{CF748565-F792-46B1-AA66-4ED551486402}"/>
    <cellStyle name="Normal 12 9 2_3.10 Impairments" xfId="1078" xr:uid="{72109426-C4C8-41FF-8CC0-0A6C4D1CD7D6}"/>
    <cellStyle name="Normal 12 9 3" xfId="812" xr:uid="{B39FED9F-8EF1-4854-8E68-99B23E18CEAD}"/>
    <cellStyle name="Normal 12 9 3 2" xfId="1977" xr:uid="{958C5296-971E-442A-9391-E9F7FFCDED56}"/>
    <cellStyle name="Normal 12 9 3 2 2" xfId="5182" xr:uid="{7FABF9D5-20CA-4CC3-8EB5-7FD677A15BCC}"/>
    <cellStyle name="Normal 12 9 3 2 2 2" xfId="12973" xr:uid="{83F4FFC7-EAE1-412E-B3CC-710F0F2AE211}"/>
    <cellStyle name="Normal 12 9 3 2 3" xfId="9943" xr:uid="{AA32ED02-9DF8-4735-BFA6-363AF4028918}"/>
    <cellStyle name="Normal 12 9 3 2_5.3 Investments associated cy" xfId="6643" xr:uid="{A3435754-DB63-49D5-93BA-DA3085433669}"/>
    <cellStyle name="Normal 12 9 3 3" xfId="2787" xr:uid="{7833D954-7472-4010-9464-55CB0300F9B8}"/>
    <cellStyle name="Normal 12 9 3 3 2" xfId="5992" xr:uid="{1A264ADB-4948-4605-9CD9-0CE378017506}"/>
    <cellStyle name="Normal 12 9 3 3 2 2" xfId="13782" xr:uid="{B416DDE9-AF73-4C14-9DC1-71A58719FD14}"/>
    <cellStyle name="Normal 12 9 3 3 3" xfId="10749" xr:uid="{9EA47A7D-04F8-4009-BDAE-7BD1784726A2}"/>
    <cellStyle name="Normal 12 9 3 3_5.3 Investments associated cy" xfId="6644" xr:uid="{D3C2B7C1-12FC-4D66-B778-0C647D20D8CA}"/>
    <cellStyle name="Normal 12 9 3 4" xfId="3983" xr:uid="{5F416E18-8090-4954-B002-6EB7DC209F67}"/>
    <cellStyle name="Normal 12 9 3 4 2" xfId="11907" xr:uid="{457BA5C8-78CF-45D6-9DF8-E2C60941E8B7}"/>
    <cellStyle name="Normal 12 9 3 5" xfId="4679" xr:uid="{C98B5428-3916-4C4D-A174-D25AAF0B01A6}"/>
    <cellStyle name="Normal 12 9 3 5 2" xfId="12478" xr:uid="{8A89A15C-359A-4136-9BF4-23799AFDBC61}"/>
    <cellStyle name="Normal 12 9 3 6" xfId="9443" xr:uid="{CB624960-2C97-4245-ABF7-C6823BC1A5E1}"/>
    <cellStyle name="Normal 12 9 3_3.10 Impairments" xfId="1080" xr:uid="{FD9FCACA-091B-49EE-A80A-3D93957C8BCE}"/>
    <cellStyle name="Normal 12 9 4" xfId="1717" xr:uid="{8FA8C015-F1E1-4778-ACB3-D2FF50953165}"/>
    <cellStyle name="Normal 12 9 4 2" xfId="4922" xr:uid="{DCE3C100-CB93-4EA1-985E-85DE730AD46A}"/>
    <cellStyle name="Normal 12 9 4 2 2" xfId="12713" xr:uid="{4F734EC5-7F98-471D-AF7F-D925C0F54A0A}"/>
    <cellStyle name="Normal 12 9 4 3" xfId="9683" xr:uid="{12FAC4B3-A725-43B7-81B7-00BEF86C5111}"/>
    <cellStyle name="Normal 12 9 4_5.3 Investments associated cy" xfId="6645" xr:uid="{26E256B6-0781-43AF-A447-1653A17E0B14}"/>
    <cellStyle name="Normal 12 9 5" xfId="2316" xr:uid="{368FB2CA-3863-429C-8696-BB5CCA8D76C7}"/>
    <cellStyle name="Normal 12 9 5 2" xfId="5521" xr:uid="{6EB2497D-9DC7-438D-BD3D-2CB2C97CB8D7}"/>
    <cellStyle name="Normal 12 9 5 2 2" xfId="13311" xr:uid="{612C7B2B-8FF8-4FEA-B220-CD5883A42588}"/>
    <cellStyle name="Normal 12 9 5 3" xfId="10278" xr:uid="{1EE967D6-7499-4605-B340-4FE862DBC38D}"/>
    <cellStyle name="Normal 12 9 5_5.3 Investments associated cy" xfId="6646" xr:uid="{2F2FD281-CDEF-4800-AC7C-A455EFAF3D42}"/>
    <cellStyle name="Normal 12 9 6" xfId="3509" xr:uid="{61DA1AC9-0B3D-43A5-92F7-96BDE4B6B3B4}"/>
    <cellStyle name="Normal 12 9 6 2" xfId="11438" xr:uid="{AF386ADE-3208-457E-9720-2DDEB8362595}"/>
    <cellStyle name="Normal 12 9 7" xfId="4469" xr:uid="{E95F9B25-1923-4C91-A83A-D2CFF3DF098D}"/>
    <cellStyle name="Normal 12 9 7 2" xfId="12268" xr:uid="{6AF76C15-976C-48A7-B8ED-9862E117AFD9}"/>
    <cellStyle name="Normal 12 9 8" xfId="8930" xr:uid="{518AD429-D5B5-4711-96A2-7119C9A63775}"/>
    <cellStyle name="Normal 12 9_3.10 Impairments" xfId="1077" xr:uid="{656807EA-D4F0-4640-83BB-0D1F2F9083F7}"/>
    <cellStyle name="Normal 12_3.10 Impairments" xfId="1025" xr:uid="{0CBE6138-3C71-4A88-9036-308A707C5E58}"/>
    <cellStyle name="Normal 13" xfId="176" xr:uid="{7F4C3F37-85C3-4EB9-817D-DAA42AB532EA}"/>
    <cellStyle name="Normal 13 2" xfId="480" xr:uid="{C22417FA-DC29-4DC1-A081-31019CD8BAD0}"/>
    <cellStyle name="Normal 13_3.10 Impairments" xfId="1081" xr:uid="{2C0654A8-8E8D-4E4E-B27D-D1CEC45F9041}"/>
    <cellStyle name="Normal 14" xfId="207" xr:uid="{4BE2F6C0-3891-48ED-B4FD-E59F2CCD3370}"/>
    <cellStyle name="Normal 14 2" xfId="511" xr:uid="{27C254CC-497C-4CA1-93BC-027458023888}"/>
    <cellStyle name="Normal 14_3.10 Impairments" xfId="1082" xr:uid="{E8376B72-C37F-4D44-B09F-B646CFFF25BF}"/>
    <cellStyle name="Normal 15" xfId="230" xr:uid="{8AEAE6F2-D12A-4B78-A036-7F1D1693D6BF}"/>
    <cellStyle name="Normal 15 2" xfId="534" xr:uid="{3140BB19-514D-4BD5-8CD6-9FF2ABBADE91}"/>
    <cellStyle name="Normal 15_3.10 Impairments" xfId="1083" xr:uid="{D96E6E6D-C350-4403-8A03-809E8B17AE19}"/>
    <cellStyle name="Normal 16" xfId="947" xr:uid="{E41A5D50-1EA4-4A7B-B79E-AB6B6EE1510A}"/>
    <cellStyle name="Normal 16 2" xfId="2110" xr:uid="{7A105CE6-29FD-463D-8FE4-4746B5A21F55}"/>
    <cellStyle name="Normal 16 2 2" xfId="5315" xr:uid="{C801CEFB-298C-4D62-A82D-6FFE711CD3B0}"/>
    <cellStyle name="Normal 16 2 2 2" xfId="13106" xr:uid="{A7823E5A-6224-4017-B9CF-11F646895BB1}"/>
    <cellStyle name="Normal 16 2 3" xfId="10076" xr:uid="{FE79B51E-074A-4FB9-BAC4-0CA951814DD3}"/>
    <cellStyle name="Normal 16 2_5.3 Investments associated cy" xfId="6647" xr:uid="{AAA10834-D6B5-4687-8E6A-26EBCEF1901C}"/>
    <cellStyle name="Normal 16 3" xfId="2922" xr:uid="{FC42D4AA-2513-4818-A44E-9C6ED890DDA3}"/>
    <cellStyle name="Normal 16 3 2" xfId="6127" xr:uid="{AAF260CE-7CFA-476B-96CA-72C783B0F980}"/>
    <cellStyle name="Normal 16 3 2 2" xfId="13917" xr:uid="{0B55F14E-BB5A-40B9-8430-C0C0834F85A9}"/>
    <cellStyle name="Normal 16 3 3" xfId="10883" xr:uid="{62E00EE0-321D-4214-A93D-A8BF25954AEF}"/>
    <cellStyle name="Normal 16 3_5.3 Investments associated cy" xfId="6648" xr:uid="{F219F4FD-EEFD-4855-AFD6-F0284C8E9EA4}"/>
    <cellStyle name="Normal 16 4" xfId="4117" xr:uid="{501753EB-091F-4720-9BF5-45C8C7621610}"/>
    <cellStyle name="Normal 16 4 2" xfId="12041" xr:uid="{4DC8C160-B91E-4117-AACF-6852478A1026}"/>
    <cellStyle name="Normal 16 5" xfId="4813" xr:uid="{C558063B-C1FD-420C-B5EF-3DD6979B796C}"/>
    <cellStyle name="Normal 16 5 2" xfId="12612" xr:uid="{A07ABBBF-4FEC-4CE7-9BC8-7433EBE35559}"/>
    <cellStyle name="Normal 16 6" xfId="9576" xr:uid="{B4FC5549-65C6-45EC-8A28-3D54B5F8090C}"/>
    <cellStyle name="Normal 16_3.10 Impairments" xfId="1084" xr:uid="{3599CE84-A9F6-45A0-91C8-CF0CA84CCB1F}"/>
    <cellStyle name="Normal 17" xfId="1085" xr:uid="{C278DED3-22BF-48EE-AD20-2DF1B019D508}"/>
    <cellStyle name="Normal 17 2" xfId="2112" xr:uid="{B3DA8F61-C518-4279-940C-839E699FD2E8}"/>
    <cellStyle name="Normal 17 2 2" xfId="5317" xr:uid="{BFEFCD07-BE48-49AA-8CF9-E107D9BBC8C8}"/>
    <cellStyle name="Normal 17 2 2 2" xfId="13108" xr:uid="{CC9C9EB0-2CAE-4C28-88C7-075114B03314}"/>
    <cellStyle name="Normal 17 2 3" xfId="10078" xr:uid="{B1E4D92F-9A3E-4118-B535-AEA5D60C6EA9}"/>
    <cellStyle name="Normal 17 2_5.3 Investments associated cy" xfId="6649" xr:uid="{7B53D646-4029-4751-AA3E-C5DE1DAED8F9}"/>
    <cellStyle name="Normal 18" xfId="14309" xr:uid="{45713F26-96B6-4DC2-BF10-4C75D83AF406}"/>
    <cellStyle name="Normal 2" xfId="13" xr:uid="{00000000-0005-0000-0000-000021000000}"/>
    <cellStyle name="Normal 2 10" xfId="8630" xr:uid="{0336EF3A-E8F2-4712-9AEC-8AC52F11E84D}"/>
    <cellStyle name="Normal 2 11" xfId="8383" xr:uid="{56FBB075-76F5-433C-AC09-006AF1988AEE}"/>
    <cellStyle name="Normal 2 2" xfId="63" xr:uid="{44EDFBD2-07AB-4811-AB99-9EE0E304E871}"/>
    <cellStyle name="Normal 2 2 10" xfId="4386" xr:uid="{71EE8B9B-3B0D-47F2-B0F9-BA2FC49C3EC9}"/>
    <cellStyle name="Normal 2 2 11" xfId="4405" xr:uid="{4EA04BEC-7CAE-45CC-830B-4D6F321B996F}"/>
    <cellStyle name="Normal 2 2 11 2" xfId="12204" xr:uid="{B61FE9AA-6DC8-4F37-90F7-D35B75627EF1}"/>
    <cellStyle name="Normal 2 2 12" xfId="8751" xr:uid="{5F54F33A-BE47-42C0-BFA7-F4A3362A5AA1}"/>
    <cellStyle name="Normal 2 2 2" xfId="435" xr:uid="{AC96F7DB-2DAC-4330-BAFA-26C742EB2E41}"/>
    <cellStyle name="Normal 2 2 2 10" xfId="8689" xr:uid="{2AFD01B2-34AE-42A9-973A-049EA064B49E}"/>
    <cellStyle name="Normal 2 2 2 11" xfId="9069" xr:uid="{421ED5E2-676F-4C23-BA1A-8F5350678059}"/>
    <cellStyle name="Normal 2 2 2 2" xfId="845" xr:uid="{90BE14FF-C7FD-462A-8575-0E2851286266}"/>
    <cellStyle name="Normal 2 2 2 2 2" xfId="2010" xr:uid="{E167B3CE-5EC7-4376-8E99-F2030300E293}"/>
    <cellStyle name="Normal 2 2 2 2 2 2" xfId="5215" xr:uid="{61EC9878-F935-46B4-BCCA-0678DDC62816}"/>
    <cellStyle name="Normal 2 2 2 2 2 2 2" xfId="13006" xr:uid="{A6E892AC-05E1-4D3B-ACBF-60E462E3FEE4}"/>
    <cellStyle name="Normal 2 2 2 2 2 3" xfId="9976" xr:uid="{241370E9-49FF-4298-AB24-DCF23CF5935B}"/>
    <cellStyle name="Normal 2 2 2 2 2_5.3 Investments associated cy" xfId="6650" xr:uid="{44DD94EE-7388-4DCB-9400-61260CB42AEF}"/>
    <cellStyle name="Normal 2 2 2 2 3" xfId="2820" xr:uid="{25DF3A14-6DB7-4570-8D84-920D0D19C778}"/>
    <cellStyle name="Normal 2 2 2 2 3 2" xfId="6025" xr:uid="{A487CC48-9D3C-43FA-A00B-E3D3ACD3A709}"/>
    <cellStyle name="Normal 2 2 2 2 3 2 2" xfId="13815" xr:uid="{417A7497-44C5-4294-A23A-E665B775C4B8}"/>
    <cellStyle name="Normal 2 2 2 2 3 3" xfId="10782" xr:uid="{A2E59D62-BB73-436C-87AE-FF00E879A34D}"/>
    <cellStyle name="Normal 2 2 2 2 3_5.3 Investments associated cy" xfId="6651" xr:uid="{DF9E64CB-06C5-4C69-9B51-65EDB5E99245}"/>
    <cellStyle name="Normal 2 2 2 2 4" xfId="4016" xr:uid="{01D7DAC9-8DCE-4A73-8A8E-6E9C94E4E61B}"/>
    <cellStyle name="Normal 2 2 2 2 4 2" xfId="11940" xr:uid="{621FA88A-D94F-4540-9833-541FC5A43EB9}"/>
    <cellStyle name="Normal 2 2 2 2 5" xfId="4712" xr:uid="{E58380B9-CE7A-4294-BF98-AEAA18BD52FA}"/>
    <cellStyle name="Normal 2 2 2 2 5 2" xfId="12511" xr:uid="{29AD6D6F-EFF8-4114-9F98-99A8A60DD652}"/>
    <cellStyle name="Normal 2 2 2 2 6" xfId="9476" xr:uid="{DE6CC257-78CC-4E1D-BA1C-E112ED5A0CF0}"/>
    <cellStyle name="Normal 2 2 2 2_3.10 Impairments" xfId="1088" xr:uid="{23021B0C-E07D-4ABD-BE1B-418DD4488E40}"/>
    <cellStyle name="Normal 2 2 2 3" xfId="1767" xr:uid="{77D882C4-FA4C-4C40-93DB-71E0C09586DC}"/>
    <cellStyle name="Normal 2 2 2 3 2" xfId="4972" xr:uid="{A1045199-3FB2-4812-9FDC-9B39D40F76AE}"/>
    <cellStyle name="Normal 2 2 2 3 2 2" xfId="12763" xr:uid="{F6F6813B-38DB-4E68-A05F-940FEA1C9D04}"/>
    <cellStyle name="Normal 2 2 2 3 3" xfId="9733" xr:uid="{17C7C7E1-6922-4F15-87D7-E0C06CBC05C5}"/>
    <cellStyle name="Normal 2 2 2 3_5.3 Investments associated cy" xfId="6652" xr:uid="{E173F8EC-E9DF-41E3-B79C-9FD1F385DA12}"/>
    <cellStyle name="Normal 2 2 2 4" xfId="2440" xr:uid="{EE32AFE7-5950-4389-BC8E-535D497FFCA0}"/>
    <cellStyle name="Normal 2 2 2 4 2" xfId="5645" xr:uid="{BB0C4FB2-5959-4E5D-871A-37BECB14779C}"/>
    <cellStyle name="Normal 2 2 2 4 2 2" xfId="13435" xr:uid="{E307A20E-7185-4825-A81E-EBAD2410FF00}"/>
    <cellStyle name="Normal 2 2 2 4 3" xfId="10402" xr:uid="{64845A12-70C7-4516-9793-F9E7E2D62825}"/>
    <cellStyle name="Normal 2 2 2 4_5.3 Investments associated cy" xfId="6653" xr:uid="{66B1324E-5719-498C-9069-ECB2FF501717}"/>
    <cellStyle name="Normal 2 2 2 5" xfId="3637" xr:uid="{801F40C9-2535-463B-B54C-478EFDFAD51F}"/>
    <cellStyle name="Normal 2 2 2 5 2" xfId="11562" xr:uid="{9C3A0593-D9F6-4639-8B9F-32EDDD6FC420}"/>
    <cellStyle name="Normal 2 2 2 6" xfId="4502" xr:uid="{5EB3C9AA-50B8-4810-BCC5-C1956298A314}"/>
    <cellStyle name="Normal 2 2 2 6 2" xfId="12301" xr:uid="{F4376CE6-805F-470A-B1DD-DDA31491FD1C}"/>
    <cellStyle name="Normal 2 2 2 7" xfId="8531" xr:uid="{7286E96D-E598-44BF-B0E0-A7CBFE9B92B1}"/>
    <cellStyle name="Normal 2 2 2 8" xfId="8695" xr:uid="{FBA5AE67-2800-46F6-BAB6-3651F6EB6F5B}"/>
    <cellStyle name="Normal 2 2 2 9" xfId="8667" xr:uid="{2874BD8C-F2CE-4B8E-8BD8-8ADE00EB1F94}"/>
    <cellStyle name="Normal 2 2 2_3.10 Impairments" xfId="1087" xr:uid="{D3E35314-EA4D-4377-B38B-B0E662FCC107}"/>
    <cellStyle name="Normal 2 2 3" xfId="729" xr:uid="{0A118733-BFED-434E-A15B-468B92EB0378}"/>
    <cellStyle name="Normal 2 2 3 10" xfId="8690" xr:uid="{89501235-76B7-46E5-A1A4-09615C77383E}"/>
    <cellStyle name="Normal 2 2 3 11" xfId="9360" xr:uid="{EEAE0429-B1B9-44B2-B45D-EA13C6A4A33E}"/>
    <cellStyle name="Normal 2 2 3 2" xfId="939" xr:uid="{2C15D7F4-BD78-4CC1-9A41-1364AD701068}"/>
    <cellStyle name="Normal 2 2 3 2 10" xfId="8675" xr:uid="{25F2C51C-5895-4501-89F1-E41007EBB642}"/>
    <cellStyle name="Normal 2 2 3 2 11" xfId="9570" xr:uid="{A8B2EB3A-7E17-4EE8-9F77-774F67B78E9F}"/>
    <cellStyle name="Normal 2 2 3 2 2" xfId="2104" xr:uid="{1130CBB2-24ED-41AA-817B-3D8A3795DAA7}"/>
    <cellStyle name="Normal 2 2 3 2 2 2" xfId="5309" xr:uid="{5FA67391-91CB-456F-8871-C9511BAEF993}"/>
    <cellStyle name="Normal 2 2 3 2 2 2 2" xfId="13100" xr:uid="{90B8CC3A-B064-4C90-AE78-24341252CB70}"/>
    <cellStyle name="Normal 2 2 3 2 2 3" xfId="10070" xr:uid="{D37641F0-C100-4148-968D-710C9509FB02}"/>
    <cellStyle name="Normal 2 2 3 2 2_5.3 Investments associated cy" xfId="6654" xr:uid="{AF9043C6-122F-414D-AAF8-54AB532937BF}"/>
    <cellStyle name="Normal 2 2 3 2 3" xfId="2914" xr:uid="{CB4E51C9-8800-4BEE-9950-8A29EDF2D426}"/>
    <cellStyle name="Normal 2 2 3 2 3 2" xfId="6119" xr:uid="{7E5489C7-74B6-4A51-936A-3D62C8F83D3B}"/>
    <cellStyle name="Normal 2 2 3 2 3 2 2" xfId="13909" xr:uid="{345FB8DE-5EDF-40C5-B38E-BEFF31BAB867}"/>
    <cellStyle name="Normal 2 2 3 2 3 3" xfId="10876" xr:uid="{3DF25E25-9D59-4EFE-90DC-421719842D19}"/>
    <cellStyle name="Normal 2 2 3 2 3_5.3 Investments associated cy" xfId="6655" xr:uid="{05A78BB7-8021-4037-A054-074FAE127014}"/>
    <cellStyle name="Normal 2 2 3 2 4" xfId="4110" xr:uid="{766464C9-F6DA-4CA0-85C4-85F873807F5D}"/>
    <cellStyle name="Normal 2 2 3 2 4 2" xfId="12034" xr:uid="{50132500-F58F-49BB-B033-641D2EC901E9}"/>
    <cellStyle name="Normal 2 2 3 2 5" xfId="4806" xr:uid="{043A44F7-A325-479A-829E-4F9137A04AA5}"/>
    <cellStyle name="Normal 2 2 3 2 5 2" xfId="12605" xr:uid="{32116CA7-926D-4359-BD04-94786B7DB0AB}"/>
    <cellStyle name="Normal 2 2 3 2 6" xfId="8533" xr:uid="{D8A1CFC7-112A-42E1-B069-776204543433}"/>
    <cellStyle name="Normal 2 2 3 2 7" xfId="8697" xr:uid="{404B8BDB-2BED-4CD5-AACF-1554A3CA364F}"/>
    <cellStyle name="Normal 2 2 3 2 8" xfId="8666" xr:uid="{AEE55215-7C21-4FDF-ABA6-1C07FACA6D2C}"/>
    <cellStyle name="Normal 2 2 3 2 9" xfId="8691" xr:uid="{15F69084-0E16-4602-8FB2-E8B32D855E82}"/>
    <cellStyle name="Normal 2 2 3 2_3.10 Impairments" xfId="1090" xr:uid="{DF9089CE-C163-4B1D-84F1-8B62D9603B61}"/>
    <cellStyle name="Normal 2 2 3 3" xfId="1894" xr:uid="{18B4F406-91C0-4310-B2F1-8310FFD5BB3C}"/>
    <cellStyle name="Normal 2 2 3 3 2" xfId="5099" xr:uid="{307A6789-0A34-417F-BE15-43C127A122AB}"/>
    <cellStyle name="Normal 2 2 3 3 2 2" xfId="12890" xr:uid="{A0FE052D-3CC3-4E3B-90AD-A4D1CE82FF40}"/>
    <cellStyle name="Normal 2 2 3 3 3" xfId="9860" xr:uid="{A37BD0A8-1994-498A-98FB-8AC2F5E9C5E6}"/>
    <cellStyle name="Normal 2 2 3 3_5.3 Investments associated cy" xfId="6656" xr:uid="{5D736275-D1E6-4480-B902-E1968EFF7767}"/>
    <cellStyle name="Normal 2 2 3 4" xfId="2704" xr:uid="{CF6115CD-3A31-42AC-B38C-F7A3462F1CD2}"/>
    <cellStyle name="Normal 2 2 3 4 2" xfId="5909" xr:uid="{F1D3D9A3-E13A-4E5B-AE49-823E9E6694DD}"/>
    <cellStyle name="Normal 2 2 3 4 2 2" xfId="13699" xr:uid="{ACD7880E-75F2-43B6-8422-49A7E52BA743}"/>
    <cellStyle name="Normal 2 2 3 4 3" xfId="10666" xr:uid="{F4D4AB66-2A9F-48D3-9A3F-9275652A46DC}"/>
    <cellStyle name="Normal 2 2 3 4_5.3 Investments associated cy" xfId="6657" xr:uid="{266EFD87-6FAB-46B1-B76C-07B06C20818A}"/>
    <cellStyle name="Normal 2 2 3 5" xfId="3900" xr:uid="{3D795A80-5439-444C-A096-147B29A4E24D}"/>
    <cellStyle name="Normal 2 2 3 5 2" xfId="11824" xr:uid="{0D5B71F8-6AD8-40AF-9FDC-23A04F8E8A9A}"/>
    <cellStyle name="Normal 2 2 3 6" xfId="4596" xr:uid="{9373E8ED-0CE5-4421-A6F2-F41A949A7A5D}"/>
    <cellStyle name="Normal 2 2 3 6 2" xfId="12395" xr:uid="{E7A5B75E-21FD-4463-BBC7-33BFF3ED626C}"/>
    <cellStyle name="Normal 2 2 3 7" xfId="8532" xr:uid="{82D9B898-66CB-4B73-9D46-30B01090BA93}"/>
    <cellStyle name="Normal 2 2 3 8" xfId="8696" xr:uid="{5F7B2D10-629D-402A-BD10-E02D69C705AD}"/>
    <cellStyle name="Normal 2 2 3 9" xfId="8727" xr:uid="{61B15DD0-193F-4597-8F82-E140B63FB248}"/>
    <cellStyle name="Normal 2 2 3_3.10 Impairments" xfId="1089" xr:uid="{3D12DFD4-6805-4D39-96BB-DA08ED63F5F7}"/>
    <cellStyle name="Normal 2 2 4" xfId="735" xr:uid="{FE1352F7-B9B9-4C11-A36B-74678F60131A}"/>
    <cellStyle name="Normal 2 2 4 2" xfId="1900" xr:uid="{419BE06A-CADB-48E9-91A0-932F498EFBCC}"/>
    <cellStyle name="Normal 2 2 4 2 2" xfId="5105" xr:uid="{2AC9107A-0453-41F0-A652-B72F9EE82C12}"/>
    <cellStyle name="Normal 2 2 4 2 2 2" xfId="12896" xr:uid="{DF876934-4FE3-42EB-8D3E-D45B31E7E8E5}"/>
    <cellStyle name="Normal 2 2 4 2 3" xfId="9866" xr:uid="{1CF969E1-45E8-4730-98C6-A826358B8565}"/>
    <cellStyle name="Normal 2 2 4 2_5.3 Investments associated cy" xfId="6658" xr:uid="{09256AE4-C2EC-4D8F-BAE9-84B3ADE05249}"/>
    <cellStyle name="Normal 2 2 4 3" xfId="2710" xr:uid="{2D1183FA-BEB6-4D13-A644-A2A9B59A6CDF}"/>
    <cellStyle name="Normal 2 2 4 3 2" xfId="5915" xr:uid="{C945C656-B540-4C10-B53A-AB173A077BE9}"/>
    <cellStyle name="Normal 2 2 4 3 2 2" xfId="13705" xr:uid="{722A0077-93DD-482C-B260-A39E05CD4872}"/>
    <cellStyle name="Normal 2 2 4 3 3" xfId="10672" xr:uid="{410B1DC9-E15E-4911-992D-83B0A22DCDD7}"/>
    <cellStyle name="Normal 2 2 4 3_5.3 Investments associated cy" xfId="6659" xr:uid="{EC7488B3-BC79-4A4C-AC7A-6FCFF2BF4DE8}"/>
    <cellStyle name="Normal 2 2 4 4" xfId="3906" xr:uid="{90123780-2B2F-4128-93AE-A31C6FDB4EB9}"/>
    <cellStyle name="Normal 2 2 4 4 2" xfId="11830" xr:uid="{35FF39D8-39E5-4439-8EE8-2EF664610F8E}"/>
    <cellStyle name="Normal 2 2 4 5" xfId="4602" xr:uid="{346C34FB-17AD-4E63-870F-2B7656DBFA32}"/>
    <cellStyle name="Normal 2 2 4 5 2" xfId="12401" xr:uid="{6FAA2C91-9F3A-422D-AA11-05BBC8365F23}"/>
    <cellStyle name="Normal 2 2 4 6" xfId="9366" xr:uid="{1A5D9783-45AC-4849-911F-6934D4946409}"/>
    <cellStyle name="Normal 2 2 4_3.10 Impairments" xfId="1091" xr:uid="{161AC004-0F37-4868-B7E3-D7BE5EE605B5}"/>
    <cellStyle name="Normal 2 2 5" xfId="741" xr:uid="{A22C0944-015F-4DEF-B47A-8E8F123E96D0}"/>
    <cellStyle name="Normal 2 2 5 2" xfId="1906" xr:uid="{40759DD3-9FB5-4681-8925-02015CC919CD}"/>
    <cellStyle name="Normal 2 2 5 2 2" xfId="5111" xr:uid="{F50F82F0-ADE5-4F0A-826D-6580609E7E08}"/>
    <cellStyle name="Normal 2 2 5 2 2 2" xfId="12902" xr:uid="{0224794A-2366-44BE-BE67-B4672AE5D815}"/>
    <cellStyle name="Normal 2 2 5 2 3" xfId="9872" xr:uid="{ADEC707E-2141-46C9-BBB8-4EC66A3D411A}"/>
    <cellStyle name="Normal 2 2 5 2_5.3 Investments associated cy" xfId="6660" xr:uid="{DEE20144-482F-435A-94E7-569020C53F8E}"/>
    <cellStyle name="Normal 2 2 5 3" xfId="2716" xr:uid="{9CF97086-4E92-4341-B999-698049B516F5}"/>
    <cellStyle name="Normal 2 2 5 3 2" xfId="5921" xr:uid="{EB5828F1-57CC-4429-A611-88386F0A2654}"/>
    <cellStyle name="Normal 2 2 5 3 2 2" xfId="13711" xr:uid="{519547DB-7D26-4701-9A60-DC1A531B8634}"/>
    <cellStyle name="Normal 2 2 5 3 3" xfId="10678" xr:uid="{8FB42BD6-BB4A-442B-A819-2CC457071BF7}"/>
    <cellStyle name="Normal 2 2 5 3_5.3 Investments associated cy" xfId="6661" xr:uid="{F1DD9E72-420C-4FE5-AE69-C52F437F40E5}"/>
    <cellStyle name="Normal 2 2 5 4" xfId="3912" xr:uid="{AC274F43-8399-424F-B6B0-F0C587D6DB34}"/>
    <cellStyle name="Normal 2 2 5 4 2" xfId="11836" xr:uid="{A1AE590B-FA5A-4B6C-A2FD-F70C7168348A}"/>
    <cellStyle name="Normal 2 2 5 5" xfId="4608" xr:uid="{291ECF56-6B80-42D0-A1A3-B8004F56BD88}"/>
    <cellStyle name="Normal 2 2 5 5 2" xfId="12407" xr:uid="{54EA8B27-74B9-4214-A33F-9DE166EA6296}"/>
    <cellStyle name="Normal 2 2 5 6" xfId="9372" xr:uid="{A3BDBF7C-8A1D-48F2-93A0-A8A9B951E3F6}"/>
    <cellStyle name="Normal 2 2 5_3.10 Impairments" xfId="1092" xr:uid="{D9F58EAC-A5E5-4318-97C1-A5533BCC0AF2}"/>
    <cellStyle name="Normal 2 2 6" xfId="751" xr:uid="{E58BBBAC-DECB-44DF-8C45-1C82E4B5A771}"/>
    <cellStyle name="Normal 2 2 6 2" xfId="1916" xr:uid="{2ED9BE44-6B2C-4714-929F-6187434011A2}"/>
    <cellStyle name="Normal 2 2 6 2 2" xfId="5121" xr:uid="{2CFF51FC-9A4B-4CB9-8CDA-48A7FEB80EB1}"/>
    <cellStyle name="Normal 2 2 6 2 2 2" xfId="12912" xr:uid="{79571CCC-7CB3-4775-9C75-8B8D39495635}"/>
    <cellStyle name="Normal 2 2 6 2 3" xfId="9882" xr:uid="{F9DAC270-BBB5-4275-81F0-75A4C071A533}"/>
    <cellStyle name="Normal 2 2 6 2_5.3 Investments associated cy" xfId="6662" xr:uid="{F6ABE1F2-9365-41C7-ACC6-7F06E9C2BEB8}"/>
    <cellStyle name="Normal 2 2 6 3" xfId="2726" xr:uid="{716AE79D-6589-4A91-9096-F31531DBE362}"/>
    <cellStyle name="Normal 2 2 6 3 2" xfId="5931" xr:uid="{017AC32C-2649-413F-B3D7-67BCA65765C8}"/>
    <cellStyle name="Normal 2 2 6 3 2 2" xfId="13721" xr:uid="{7ED4BC6C-2F58-4B4E-AED4-6F7BAE0F5E3A}"/>
    <cellStyle name="Normal 2 2 6 3 3" xfId="10688" xr:uid="{84591EF6-1238-4F23-8D70-C4E56781BD5A}"/>
    <cellStyle name="Normal 2 2 6 3_5.3 Investments associated cy" xfId="6663" xr:uid="{50EB3E9F-3F95-4C1D-8AB4-A2F119333BEB}"/>
    <cellStyle name="Normal 2 2 6 4" xfId="3922" xr:uid="{D2DBB004-C7EB-4FAF-AC7B-68942DF16866}"/>
    <cellStyle name="Normal 2 2 6 4 2" xfId="11846" xr:uid="{02698CDD-A41E-4AF4-9B55-8411E0232F84}"/>
    <cellStyle name="Normal 2 2 6 5" xfId="4618" xr:uid="{2EEA1012-B11E-4A9D-86D3-94068EA4A569}"/>
    <cellStyle name="Normal 2 2 6 5 2" xfId="12417" xr:uid="{306A9119-C714-40CE-939D-B87B63E99B97}"/>
    <cellStyle name="Normal 2 2 6 6" xfId="9382" xr:uid="{30169705-0B65-4DC2-A88C-E88F6CD7820B}"/>
    <cellStyle name="Normal 2 2 6_3.10 Impairments" xfId="1093" xr:uid="{3913E379-2964-467C-AFF5-A762C096BE16}"/>
    <cellStyle name="Normal 2 2 7" xfId="1636" xr:uid="{E8929121-2620-4E45-9AC3-383B02E14BF3}"/>
    <cellStyle name="Normal 2 2 7 2" xfId="4841" xr:uid="{5231D0F6-11B0-4924-8D21-82519EE062DF}"/>
    <cellStyle name="Normal 2 2 7 2 2" xfId="12632" xr:uid="{AF0FA835-E80F-40A6-A8A5-072E168CDEA2}"/>
    <cellStyle name="Normal 2 2 7 3" xfId="9602" xr:uid="{34490EEA-77B1-487C-82F7-0859A0A9A870}"/>
    <cellStyle name="Normal 2 2 7_5.3 Investments associated cy" xfId="6664" xr:uid="{F878A96D-15C4-4E17-9A3E-74824391E566}"/>
    <cellStyle name="Normal 2 2 8" xfId="2127" xr:uid="{1B9E815E-E639-40AD-AAE0-ED439027737C}"/>
    <cellStyle name="Normal 2 2 8 2" xfId="5332" xr:uid="{97BD9B15-D5F6-4BA1-85E6-A22448B7E36E}"/>
    <cellStyle name="Normal 2 2 8 2 2" xfId="13122" xr:uid="{188388AB-91B9-43C7-9EFB-F54064A39196}"/>
    <cellStyle name="Normal 2 2 8 3" xfId="10089" xr:uid="{2626163E-FC6E-4C21-8FF2-CB15CCB82546}"/>
    <cellStyle name="Normal 2 2 8_5.3 Investments associated cy" xfId="6665" xr:uid="{95756E5B-102C-4350-8BCF-0BB6B0A274BE}"/>
    <cellStyle name="Normal 2 2 9" xfId="3326" xr:uid="{4B67DB41-F0D2-411B-9E5F-35CCA476DA42}"/>
    <cellStyle name="Normal 2 2 9 2" xfId="11270" xr:uid="{7E37F06F-C7BA-4311-9B30-D67DC5A1B6D6}"/>
    <cellStyle name="Normal 2 2_3.10 Impairments" xfId="1086" xr:uid="{F6D29346-5B91-414E-8513-7F307C1F31B6}"/>
    <cellStyle name="Normal 2 3" xfId="4334" xr:uid="{0380324D-6A1C-4126-B43B-2491FA13050E}"/>
    <cellStyle name="Normal 2 3 2" xfId="8534" xr:uid="{F8500313-8FDF-49C3-9393-AEBE8EF0804F}"/>
    <cellStyle name="Normal 2 4" xfId="8631" xr:uid="{E32A391E-A5BD-48EA-A646-8B466200345B}"/>
    <cellStyle name="Normal 2 5" xfId="8535" xr:uid="{CAF70046-CBF0-48CE-8D57-AD1D996174A5}"/>
    <cellStyle name="Normal 2 5 2 2" xfId="28166" xr:uid="{78E4CA19-4449-4147-A776-D494867E5C56}"/>
    <cellStyle name="Normal 2 6" xfId="8632" xr:uid="{9927D684-85E7-482B-B82B-75CB57746ECC}"/>
    <cellStyle name="Normal 2 7" xfId="8633" xr:uid="{4F499B85-3893-4E74-AEAF-2027D67CAD31}"/>
    <cellStyle name="Normal 2 8" xfId="8634" xr:uid="{1464AA4A-9AA4-4282-8EE7-F4B09D374B0A}"/>
    <cellStyle name="Normal 2 9" xfId="8635" xr:uid="{43470CAE-8482-4A3A-B1B4-633C3EE1D385}"/>
    <cellStyle name="Normal 2_~0149226" xfId="8536" xr:uid="{74A809F9-C8A9-496B-BE32-C370D67968D4}"/>
    <cellStyle name="Normal 2_~0149226 2" xfId="28165" xr:uid="{E73A9FA1-C39A-4F1D-991E-C231FFE05A84}"/>
    <cellStyle name="Normal 21" xfId="945" xr:uid="{4C86D60E-3B86-4195-92D3-963206C922F6}"/>
    <cellStyle name="Normal 21 2" xfId="2108" xr:uid="{0780CB13-BDCB-4D87-AD97-B08B2B56433F}"/>
    <cellStyle name="Normal 21 2 2" xfId="5313" xr:uid="{F5F98031-82B7-49EC-986E-43E66A846C56}"/>
    <cellStyle name="Normal 21 2 2 2" xfId="13104" xr:uid="{71F1703C-935C-4206-BD91-31A41CBD0B74}"/>
    <cellStyle name="Normal 21 2 3" xfId="10074" xr:uid="{F0A5A15E-04B3-4A15-BDEC-DD66DD76AEBE}"/>
    <cellStyle name="Normal 21 2_5.3 Investments associated cy" xfId="6666" xr:uid="{4EE5C319-750E-4636-ACBD-EDA2E7E4F9A9}"/>
    <cellStyle name="Normal 21 3" xfId="2920" xr:uid="{1C9C2A2A-EEB5-41C5-AFA7-CF8D05F3E191}"/>
    <cellStyle name="Normal 21 3 2" xfId="6125" xr:uid="{22D0F51C-4EA5-4B74-9B5A-50606D4EAA55}"/>
    <cellStyle name="Normal 21 3 2 2" xfId="13915" xr:uid="{BAC66399-D909-4350-8878-26D6DDDFC31E}"/>
    <cellStyle name="Normal 21 3 3" xfId="10881" xr:uid="{D0BD6BCA-6F18-439A-A9C2-B08AE0785D84}"/>
    <cellStyle name="Normal 21 3_5.3 Investments associated cy" xfId="6667" xr:uid="{4305F83D-BBAB-4715-AD4D-34AD54DC7C41}"/>
    <cellStyle name="Normal 21 4" xfId="4115" xr:uid="{676B90C4-2B6F-4625-98AC-88995AA61E7E}"/>
    <cellStyle name="Normal 21 4 2" xfId="12039" xr:uid="{2C76DBF2-D647-4477-84BA-14425CD6E66F}"/>
    <cellStyle name="Normal 21 5" xfId="4811" xr:uid="{04325C96-87C8-4BF1-9E18-6CA0AC74DB1C}"/>
    <cellStyle name="Normal 21 5 2" xfId="12610" xr:uid="{CA8794E4-C44C-43E2-BA53-93D9CE8A3C04}"/>
    <cellStyle name="Normal 21 6" xfId="9574" xr:uid="{5B8664CA-2952-4D8F-9A09-869955E4D788}"/>
    <cellStyle name="Normal 21_3.10 Impairments" xfId="1094" xr:uid="{2AA0ECC7-EA87-4A8E-B13A-1731D122F59F}"/>
    <cellStyle name="Normal 3" xfId="64" xr:uid="{6F1CDF6A-D8E7-420C-99DC-BD4FF7F1ACB3}"/>
    <cellStyle name="Normal 3 10" xfId="237" xr:uid="{285C2F02-F397-4057-9358-4EC2C33F1DF8}"/>
    <cellStyle name="Normal 3 10 2" xfId="541" xr:uid="{434DE022-1FD3-41CB-9F86-EAC40E8C5E96}"/>
    <cellStyle name="Normal 3 10 2 2" xfId="889" xr:uid="{4D08852B-E542-4EE4-9925-6A9F3D0505FF}"/>
    <cellStyle name="Normal 3 10 2 2 2" xfId="2054" xr:uid="{3E79C7C9-A978-42E0-BF1E-6EB58F02D4F1}"/>
    <cellStyle name="Normal 3 10 2 2 2 2" xfId="5259" xr:uid="{8D0CBBAD-3084-4073-8AB2-87452FFE6AB6}"/>
    <cellStyle name="Normal 3 10 2 2 2 2 2" xfId="13050" xr:uid="{3CE2623E-C37C-4CE8-8D79-A921B78D216D}"/>
    <cellStyle name="Normal 3 10 2 2 2 3" xfId="10020" xr:uid="{D9BF88D7-FC28-42A2-A4F4-BE8223B8FEC6}"/>
    <cellStyle name="Normal 3 10 2 2 2_5.3 Investments associated cy" xfId="6668" xr:uid="{8403A61E-ACC3-424F-B675-504ABEF628A1}"/>
    <cellStyle name="Normal 3 10 2 2 3" xfId="2864" xr:uid="{D0FE2316-43BB-4C58-98D8-FD65B228EABF}"/>
    <cellStyle name="Normal 3 10 2 2 3 2" xfId="6069" xr:uid="{6B776B88-70C9-47E1-B231-BB95A1DCE8FE}"/>
    <cellStyle name="Normal 3 10 2 2 3 2 2" xfId="13859" xr:uid="{5B3238E4-90C0-4CC5-84D1-FFE3582C81B5}"/>
    <cellStyle name="Normal 3 10 2 2 3 3" xfId="10826" xr:uid="{C009B048-1FA0-4224-89D8-F54ABD6D9DD5}"/>
    <cellStyle name="Normal 3 10 2 2 3_5.3 Investments associated cy" xfId="6669" xr:uid="{9E498101-7C4C-47B0-A76F-2836DA6152A6}"/>
    <cellStyle name="Normal 3 10 2 2 4" xfId="4060" xr:uid="{5C20D846-32BC-439B-BDC5-54EBE36ABADD}"/>
    <cellStyle name="Normal 3 10 2 2 4 2" xfId="11984" xr:uid="{73AFCD8F-D298-4A9F-BE4C-48900A1B0BDA}"/>
    <cellStyle name="Normal 3 10 2 2 5" xfId="4756" xr:uid="{4C76EFDE-2BA2-43A2-9056-47AC8981C4E9}"/>
    <cellStyle name="Normal 3 10 2 2 5 2" xfId="12555" xr:uid="{43464354-C2C2-4DF9-ADE2-0FFBCF9D1693}"/>
    <cellStyle name="Normal 3 10 2 2 6" xfId="9520" xr:uid="{9368EC2B-3232-49DE-8B60-130869E25B73}"/>
    <cellStyle name="Normal 3 10 2 2_3.10 Impairments" xfId="1097" xr:uid="{9A770092-C23D-44E5-B300-9A21620F0E8E}"/>
    <cellStyle name="Normal 3 10 2 3" xfId="1820" xr:uid="{F2ED5EE7-4327-4223-BF7E-219EA072A27F}"/>
    <cellStyle name="Normal 3 10 2 3 2" xfId="5025" xr:uid="{5731A564-BB91-4012-9389-22AF85CDB44C}"/>
    <cellStyle name="Normal 3 10 2 3 2 2" xfId="12816" xr:uid="{CC078862-6ABE-499D-8025-F41E932A1E56}"/>
    <cellStyle name="Normal 3 10 2 3 3" xfId="9786" xr:uid="{B582A395-4302-4980-886A-5D4A078C5941}"/>
    <cellStyle name="Normal 3 10 2 3_5.3 Investments associated cy" xfId="6670" xr:uid="{21CA5704-C3F7-4652-9002-72307A1EC878}"/>
    <cellStyle name="Normal 3 10 2 4" xfId="2535" xr:uid="{15BF3BFD-0305-4075-A4D7-0CFA3274260B}"/>
    <cellStyle name="Normal 3 10 2 4 2" xfId="5740" xr:uid="{9773ED6C-8B5E-4DB8-8244-6BF6EF4FD329}"/>
    <cellStyle name="Normal 3 10 2 4 2 2" xfId="13530" xr:uid="{4C5CAA49-4B78-4226-9D3F-034242DA140A}"/>
    <cellStyle name="Normal 3 10 2 4 3" xfId="10497" xr:uid="{E9455A38-6A12-4A73-A4B8-6F16D2F0DA36}"/>
    <cellStyle name="Normal 3 10 2 4_5.3 Investments associated cy" xfId="6671" xr:uid="{B45BBD71-ED99-4261-95B4-446DDBC10369}"/>
    <cellStyle name="Normal 3 10 2 5" xfId="3734" xr:uid="{4D0CC5FB-7C49-471E-BDE2-27EB6A3967A0}"/>
    <cellStyle name="Normal 3 10 2 5 2" xfId="11658" xr:uid="{795D0857-484C-4548-8693-BA432D9F6A62}"/>
    <cellStyle name="Normal 3 10 2 6" xfId="4546" xr:uid="{5941C72F-BED8-44A7-84BE-BB68C91913CD}"/>
    <cellStyle name="Normal 3 10 2 6 2" xfId="12345" xr:uid="{CA8D299E-7552-44BD-89E1-69E93E14B2A5}"/>
    <cellStyle name="Normal 3 10 2 7" xfId="9172" xr:uid="{3CF9153D-6A92-4AE5-9363-000010DAAC4B}"/>
    <cellStyle name="Normal 3 10 2_3.10 Impairments" xfId="1096" xr:uid="{29B4AE22-25D7-4512-9A08-C36262B52E98}"/>
    <cellStyle name="Normal 3 10 3" xfId="795" xr:uid="{CB3DCD83-C210-4AB8-B4CC-6B2568D6BB39}"/>
    <cellStyle name="Normal 3 10 3 2" xfId="1960" xr:uid="{45227903-9706-4C0B-B51E-32A0E9C17B1D}"/>
    <cellStyle name="Normal 3 10 3 2 2" xfId="5165" xr:uid="{497BCF7E-BB41-43EF-A6D2-7824337E56F4}"/>
    <cellStyle name="Normal 3 10 3 2 2 2" xfId="12956" xr:uid="{1611C6F9-34F5-4554-B935-FC2A978412DC}"/>
    <cellStyle name="Normal 3 10 3 2 3" xfId="9926" xr:uid="{B83F74FD-41C2-4881-83FE-5120A33B6B74}"/>
    <cellStyle name="Normal 3 10 3 2_5.3 Investments associated cy" xfId="6672" xr:uid="{3CF94396-907E-4928-AFD1-72EDD5C26BBF}"/>
    <cellStyle name="Normal 3 10 3 3" xfId="2770" xr:uid="{96B21A45-9614-41A5-87DC-8DB343B2131C}"/>
    <cellStyle name="Normal 3 10 3 3 2" xfId="5975" xr:uid="{73694B34-C64F-4062-95E2-3855E687C501}"/>
    <cellStyle name="Normal 3 10 3 3 2 2" xfId="13765" xr:uid="{43612CE4-FEA7-4FD5-BE6D-536F6E486107}"/>
    <cellStyle name="Normal 3 10 3 3 3" xfId="10732" xr:uid="{AB466034-F81D-4C44-9313-8298AE7C4AFB}"/>
    <cellStyle name="Normal 3 10 3 3_5.3 Investments associated cy" xfId="6673" xr:uid="{3881555C-67D3-4D03-AF69-580FEB710CF6}"/>
    <cellStyle name="Normal 3 10 3 4" xfId="3966" xr:uid="{E8302909-0254-4F88-B242-8AD429929C52}"/>
    <cellStyle name="Normal 3 10 3 4 2" xfId="11890" xr:uid="{3140B666-C5F5-4DF4-8E42-141B5C627E85}"/>
    <cellStyle name="Normal 3 10 3 5" xfId="4662" xr:uid="{5AA191E8-1C0F-440F-9B56-015CB447C6FB}"/>
    <cellStyle name="Normal 3 10 3 5 2" xfId="12461" xr:uid="{4AD3BFAD-19D8-43B4-8BFE-1E66BF0660C1}"/>
    <cellStyle name="Normal 3 10 3 6" xfId="9426" xr:uid="{EA7B0EBD-04A1-4B9D-870A-76E08A4FC06A}"/>
    <cellStyle name="Normal 3 10 3_3.10 Impairments" xfId="1098" xr:uid="{B47A9EF1-B3DF-40AA-B28C-E58C3DB99E40}"/>
    <cellStyle name="Normal 3 10 4" xfId="1691" xr:uid="{4FA06B54-37D9-4EAE-8D2B-8C6AA3A041E1}"/>
    <cellStyle name="Normal 3 10 4 2" xfId="4896" xr:uid="{999A3A23-F1BD-4A28-9C82-D8258B994108}"/>
    <cellStyle name="Normal 3 10 4 2 2" xfId="12687" xr:uid="{2DAA9817-8815-403F-8670-FC7BD2A1955D}"/>
    <cellStyle name="Normal 3 10 4 3" xfId="9657" xr:uid="{D571FC57-1BFB-4AFF-AFC9-048B60FA03A3}"/>
    <cellStyle name="Normal 3 10 4_5.3 Investments associated cy" xfId="6674" xr:uid="{415544D9-2838-4E2D-AC37-E51271B39962}"/>
    <cellStyle name="Normal 3 10 5" xfId="2263" xr:uid="{AAA45E3F-E9A8-417E-820E-5196C793B26A}"/>
    <cellStyle name="Normal 3 10 5 2" xfId="5468" xr:uid="{FE608249-1BDF-454B-B605-C5D87C978898}"/>
    <cellStyle name="Normal 3 10 5 2 2" xfId="13258" xr:uid="{3F3AE0A4-4389-44A6-974D-ADE211BEAD8E}"/>
    <cellStyle name="Normal 3 10 5 3" xfId="10225" xr:uid="{9B901E02-F92E-4246-B54C-3B98D7942DE7}"/>
    <cellStyle name="Normal 3 10 5_5.3 Investments associated cy" xfId="6675" xr:uid="{B5B601F7-B17E-4FC4-8A1B-7BE57D52C421}"/>
    <cellStyle name="Normal 3 10 6" xfId="3453" xr:uid="{77FD0BD0-5C75-4661-82BA-E01162EFFDB1}"/>
    <cellStyle name="Normal 3 10 6 2" xfId="11387" xr:uid="{58010A1F-8C93-46E3-BA2D-3B1F5173E901}"/>
    <cellStyle name="Normal 3 10 7" xfId="4452" xr:uid="{3396B4E0-BDB9-4390-8AC5-B9A5C7A5DD90}"/>
    <cellStyle name="Normal 3 10 7 2" xfId="12251" xr:uid="{FB2E9C39-2A22-4F59-B6AD-90C7465953F7}"/>
    <cellStyle name="Normal 3 10 8" xfId="8871" xr:uid="{F4ECF332-7B20-4A4A-ABF6-A6B91AA60809}"/>
    <cellStyle name="Normal 3 10_3.10 Impairments" xfId="1095" xr:uid="{A2D18A76-DB63-493C-A58D-E135697CD32B}"/>
    <cellStyle name="Normal 3 11" xfId="269" xr:uid="{37575B4A-A927-477F-9057-24866880820E}"/>
    <cellStyle name="Normal 3 11 2" xfId="573" xr:uid="{8840C80E-29FB-4B63-9873-FC8FACBA4005}"/>
    <cellStyle name="Normal 3 11 2 2" xfId="895" xr:uid="{69EFD672-BC57-4006-A731-350F86EBB4B6}"/>
    <cellStyle name="Normal 3 11 2 2 2" xfId="2060" xr:uid="{0A192284-814E-4384-9886-3CE78DD1794F}"/>
    <cellStyle name="Normal 3 11 2 2 2 2" xfId="5265" xr:uid="{594369F5-AEFE-4ABD-B1F6-4EAD705EFE1E}"/>
    <cellStyle name="Normal 3 11 2 2 2 2 2" xfId="13056" xr:uid="{098D8C43-52E0-4AD0-AA24-F93F3B5C35F2}"/>
    <cellStyle name="Normal 3 11 2 2 2 3" xfId="10026" xr:uid="{1DC9F7CA-537D-41C2-B13E-A9BD8C286C1D}"/>
    <cellStyle name="Normal 3 11 2 2 2_5.3 Investments associated cy" xfId="6676" xr:uid="{D4703FD6-E4F1-4382-A22F-3CCDC4136068}"/>
    <cellStyle name="Normal 3 11 2 2 3" xfId="2870" xr:uid="{00CF4066-F771-4C97-BF8B-BBAB32AA6460}"/>
    <cellStyle name="Normal 3 11 2 2 3 2" xfId="6075" xr:uid="{A5223CA3-7986-4127-B9A6-3C60654CA21E}"/>
    <cellStyle name="Normal 3 11 2 2 3 2 2" xfId="13865" xr:uid="{95C17211-BBEC-4E3E-924F-AF9CA44257CA}"/>
    <cellStyle name="Normal 3 11 2 2 3 3" xfId="10832" xr:uid="{F99EC33C-9CC1-4DE3-8D14-DD110FF980B6}"/>
    <cellStyle name="Normal 3 11 2 2 3_5.3 Investments associated cy" xfId="6677" xr:uid="{50651E8F-E1E5-405D-AC18-9FAE5D26E45C}"/>
    <cellStyle name="Normal 3 11 2 2 4" xfId="4066" xr:uid="{33FBC068-5DE9-48EE-BDE6-94B77FB6D5AE}"/>
    <cellStyle name="Normal 3 11 2 2 4 2" xfId="11990" xr:uid="{CEC14698-4CE5-4675-8B0D-15787F59A134}"/>
    <cellStyle name="Normal 3 11 2 2 5" xfId="4762" xr:uid="{38414DFA-E72F-4E91-8CB5-8E2F88B40C9E}"/>
    <cellStyle name="Normal 3 11 2 2 5 2" xfId="12561" xr:uid="{12F47432-32FF-4CAC-8428-5F6CB4EA9899}"/>
    <cellStyle name="Normal 3 11 2 2 6" xfId="9526" xr:uid="{353C509C-BE93-48B8-9BDD-E31D472E6AF5}"/>
    <cellStyle name="Normal 3 11 2 2_3.10 Impairments" xfId="1101" xr:uid="{79F8AE7D-72D5-49A5-A7B3-946A23AF24E4}"/>
    <cellStyle name="Normal 3 11 2 3" xfId="1831" xr:uid="{1D06ABF7-8289-4B21-94B7-709EEAA0AC77}"/>
    <cellStyle name="Normal 3 11 2 3 2" xfId="5036" xr:uid="{F3D1F3CB-C13F-4D05-ADE7-FB2E29032FE3}"/>
    <cellStyle name="Normal 3 11 2 3 2 2" xfId="12827" xr:uid="{23C87AE6-4D1D-46D0-A946-7BCE01639C86}"/>
    <cellStyle name="Normal 3 11 2 3 3" xfId="9797" xr:uid="{7BCFD385-8D39-4583-B811-9F6C2C434AC0}"/>
    <cellStyle name="Normal 3 11 2 3_5.3 Investments associated cy" xfId="6678" xr:uid="{46301058-0FC4-43D1-94E5-C4EB9D3DD09E}"/>
    <cellStyle name="Normal 3 11 2 4" xfId="2562" xr:uid="{AB6A7BAE-D5E3-43D0-8AF0-9BF19F4CD159}"/>
    <cellStyle name="Normal 3 11 2 4 2" xfId="5767" xr:uid="{00D891EC-5EFC-4F1D-BDB7-72BE7F42DFFD}"/>
    <cellStyle name="Normal 3 11 2 4 2 2" xfId="13557" xr:uid="{00690AB0-5005-4D49-8C97-85F533251DCE}"/>
    <cellStyle name="Normal 3 11 2 4 3" xfId="10524" xr:uid="{02439EA3-7754-4D03-BBC6-9B3DE3D6BF07}"/>
    <cellStyle name="Normal 3 11 2 4_5.3 Investments associated cy" xfId="6679" xr:uid="{77D7B66A-9A28-4B5D-9247-CA07B561295B}"/>
    <cellStyle name="Normal 3 11 2 5" xfId="3761" xr:uid="{9AD529F1-B72A-4C2A-A9AD-3C58B2E91F5B}"/>
    <cellStyle name="Normal 3 11 2 5 2" xfId="11685" xr:uid="{96F7F913-A3AA-46E8-BF77-140430D32706}"/>
    <cellStyle name="Normal 3 11 2 6" xfId="4552" xr:uid="{21F893BD-39FC-47A7-8CAF-E6207082901F}"/>
    <cellStyle name="Normal 3 11 2 6 2" xfId="12351" xr:uid="{374F485C-2440-482C-A2D5-AFA13C163879}"/>
    <cellStyle name="Normal 3 11 2 7" xfId="9204" xr:uid="{BB075105-CCB1-4545-92D5-9DD17F3D0BD5}"/>
    <cellStyle name="Normal 3 11 2_3.10 Impairments" xfId="1100" xr:uid="{5062603D-32A1-47EE-B1BC-180991FE7A65}"/>
    <cellStyle name="Normal 3 11 3" xfId="801" xr:uid="{33AF210E-8EDB-4691-AF5A-54166104B30B}"/>
    <cellStyle name="Normal 3 11 3 2" xfId="1966" xr:uid="{A0961522-9201-4B9C-B6E9-2CDC8B4D816D}"/>
    <cellStyle name="Normal 3 11 3 2 2" xfId="5171" xr:uid="{F050CFC9-DC02-455D-9142-01050745201D}"/>
    <cellStyle name="Normal 3 11 3 2 2 2" xfId="12962" xr:uid="{942AA062-84CA-4FCB-A089-E985A8C54E6D}"/>
    <cellStyle name="Normal 3 11 3 2 3" xfId="9932" xr:uid="{0899CEE7-4EBB-4AE3-8532-11B872DB34D2}"/>
    <cellStyle name="Normal 3 11 3 2_5.3 Investments associated cy" xfId="6680" xr:uid="{ECA0183D-E743-4268-8D7B-6F0BD4B735D8}"/>
    <cellStyle name="Normal 3 11 3 3" xfId="2776" xr:uid="{0188A2C7-FFCD-461B-94E2-191836F07FFB}"/>
    <cellStyle name="Normal 3 11 3 3 2" xfId="5981" xr:uid="{A3A8E242-B3F0-4DD2-9160-F906ABA31D93}"/>
    <cellStyle name="Normal 3 11 3 3 2 2" xfId="13771" xr:uid="{48A60558-B1DD-4E94-A9E6-7EE0E20AA8F2}"/>
    <cellStyle name="Normal 3 11 3 3 3" xfId="10738" xr:uid="{033CCDBD-F63E-4CFD-90E8-E4917AF25809}"/>
    <cellStyle name="Normal 3 11 3 3_5.3 Investments associated cy" xfId="6681" xr:uid="{6DEFB58F-6FCD-4FFC-8B78-9ACC1E29235F}"/>
    <cellStyle name="Normal 3 11 3 4" xfId="3972" xr:uid="{2C84C896-4D75-48F0-869E-AB37CB4A8D3F}"/>
    <cellStyle name="Normal 3 11 3 4 2" xfId="11896" xr:uid="{3B0A4E49-E4C7-4D8E-B3D6-A63DCCE5A5D3}"/>
    <cellStyle name="Normal 3 11 3 5" xfId="4668" xr:uid="{129182BA-0D78-471C-A1EA-55172F06B80C}"/>
    <cellStyle name="Normal 3 11 3 5 2" xfId="12467" xr:uid="{15266ABE-5E70-4E4D-B54C-54A6A684E8BA}"/>
    <cellStyle name="Normal 3 11 3 6" xfId="9432" xr:uid="{1276732B-3AB1-415C-8D03-EAAFF1A60098}"/>
    <cellStyle name="Normal 3 11 3_3.10 Impairments" xfId="1102" xr:uid="{2D3AE2FE-C981-465F-8850-2FCD32BC6B77}"/>
    <cellStyle name="Normal 3 11 4" xfId="1702" xr:uid="{4CC7879A-A419-4419-AFBB-469CC03A91B5}"/>
    <cellStyle name="Normal 3 11 4 2" xfId="4907" xr:uid="{07701DBE-8BB1-46DC-B129-DAFBF2127CC3}"/>
    <cellStyle name="Normal 3 11 4 2 2" xfId="12698" xr:uid="{5340B878-2A93-4BEA-9759-893ED91E416C}"/>
    <cellStyle name="Normal 3 11 4 3" xfId="9668" xr:uid="{315725F6-4900-4AEB-841D-A674BC38F422}"/>
    <cellStyle name="Normal 3 11 4_5.3 Investments associated cy" xfId="6682" xr:uid="{1630B688-E040-41BE-A8B2-324529D0A36C}"/>
    <cellStyle name="Normal 3 11 5" xfId="2290" xr:uid="{E1880B9A-6388-49F2-A8E3-0EF6F9379828}"/>
    <cellStyle name="Normal 3 11 5 2" xfId="5495" xr:uid="{AFD8E5D6-576A-4C6F-A946-5E5D5888950D}"/>
    <cellStyle name="Normal 3 11 5 2 2" xfId="13285" xr:uid="{E4B8CFB8-3781-44BB-BA68-5868269B7BCA}"/>
    <cellStyle name="Normal 3 11 5 3" xfId="10252" xr:uid="{C8B9F8C0-16FB-42DB-9E42-D0AFAE0E96BE}"/>
    <cellStyle name="Normal 3 11 5_5.3 Investments associated cy" xfId="6683" xr:uid="{70E55050-D94F-4057-A558-F6601DB70F26}"/>
    <cellStyle name="Normal 3 11 6" xfId="3484" xr:uid="{5CE89E43-1F5E-4585-9CA0-5D5E99146392}"/>
    <cellStyle name="Normal 3 11 6 2" xfId="11415" xr:uid="{00564A0E-35E2-468A-BC7A-4BBC7B910D61}"/>
    <cellStyle name="Normal 3 11 7" xfId="4458" xr:uid="{A673B200-815B-4C8C-A752-2C0992B8EE54}"/>
    <cellStyle name="Normal 3 11 7 2" xfId="12257" xr:uid="{45F1063F-1F2F-4290-B7A7-D25F06A30193}"/>
    <cellStyle name="Normal 3 11 8" xfId="8903" xr:uid="{E32EA106-6DA4-417F-8599-257F84D2B7E5}"/>
    <cellStyle name="Normal 3 11_3.10 Impairments" xfId="1099" xr:uid="{79B070DF-8984-4247-B62A-63BC151CF8FC}"/>
    <cellStyle name="Normal 3 12" xfId="290" xr:uid="{EDB80D1C-4EB0-4BA6-AA0D-87E910961D3B}"/>
    <cellStyle name="Normal 3 12 2" xfId="594" xr:uid="{79691876-93E3-4C3D-ACBD-DFB0F1A16856}"/>
    <cellStyle name="Normal 3 12 2 2" xfId="901" xr:uid="{72A0F3FD-8BAB-4684-83AA-F98654AA04C5}"/>
    <cellStyle name="Normal 3 12 2 2 2" xfId="2066" xr:uid="{8C2A00EF-4A98-475B-A9EB-EDFCE4414F66}"/>
    <cellStyle name="Normal 3 12 2 2 2 2" xfId="5271" xr:uid="{CF861188-76BF-4B7D-8637-0E5DFF9B3FA0}"/>
    <cellStyle name="Normal 3 12 2 2 2 2 2" xfId="13062" xr:uid="{422B86C7-E786-4D9A-ABC5-C49557F86CA5}"/>
    <cellStyle name="Normal 3 12 2 2 2 3" xfId="10032" xr:uid="{2E3BE2E1-4EB4-4FE8-8E17-1E10412271C6}"/>
    <cellStyle name="Normal 3 12 2 2 2_5.3 Investments associated cy" xfId="6684" xr:uid="{2606042B-88DD-4034-B85B-DDC60C401209}"/>
    <cellStyle name="Normal 3 12 2 2 3" xfId="2876" xr:uid="{068588C4-9353-4E6E-AC3D-1030860EB50B}"/>
    <cellStyle name="Normal 3 12 2 2 3 2" xfId="6081" xr:uid="{F711EA2F-5328-4B59-A8CE-B9374AA1CB71}"/>
    <cellStyle name="Normal 3 12 2 2 3 2 2" xfId="13871" xr:uid="{8ECB4244-8F86-4290-BDDF-8A81AADF7585}"/>
    <cellStyle name="Normal 3 12 2 2 3 3" xfId="10838" xr:uid="{6C86A55D-B53C-4709-9BF1-0F076FE4D5A4}"/>
    <cellStyle name="Normal 3 12 2 2 3_5.3 Investments associated cy" xfId="6685" xr:uid="{7927F3B6-5D32-4650-B205-D4BE542DCB47}"/>
    <cellStyle name="Normal 3 12 2 2 4" xfId="4072" xr:uid="{D664FC4E-3B26-4BA3-BE76-1415A627C979}"/>
    <cellStyle name="Normal 3 12 2 2 4 2" xfId="11996" xr:uid="{D36295B0-2FC0-4916-9FF6-F6E99F577F48}"/>
    <cellStyle name="Normal 3 12 2 2 5" xfId="4768" xr:uid="{80BD7715-E070-44B8-BD94-27EDF3DA828F}"/>
    <cellStyle name="Normal 3 12 2 2 5 2" xfId="12567" xr:uid="{B86AECBC-15DE-40B7-A023-379261A57A6B}"/>
    <cellStyle name="Normal 3 12 2 2 6" xfId="9532" xr:uid="{AE0EC4D6-EBD5-4D18-910B-12C0AF8F6490}"/>
    <cellStyle name="Normal 3 12 2 2_3.10 Impairments" xfId="1105" xr:uid="{DDA13E8F-A187-4472-BA5A-D4164998D36A}"/>
    <cellStyle name="Normal 3 12 2 3" xfId="1841" xr:uid="{354E8AE2-9838-42A6-9DBE-361EB1805D34}"/>
    <cellStyle name="Normal 3 12 2 3 2" xfId="5046" xr:uid="{B7CDF7A7-7520-4D38-85E1-5B02B16CAC69}"/>
    <cellStyle name="Normal 3 12 2 3 2 2" xfId="12837" xr:uid="{C6AF0205-8AB5-48E3-8BDE-DE53D072A305}"/>
    <cellStyle name="Normal 3 12 2 3 3" xfId="9807" xr:uid="{0F220716-0E5D-409B-9AAC-BE8CFF09CEA6}"/>
    <cellStyle name="Normal 3 12 2 3_5.3 Investments associated cy" xfId="6686" xr:uid="{C4AD62EF-D512-4598-BB54-4D7C532A7829}"/>
    <cellStyle name="Normal 3 12 2 4" xfId="2582" xr:uid="{AAF04C6D-F255-46AC-8083-3AD1A1E2537E}"/>
    <cellStyle name="Normal 3 12 2 4 2" xfId="5787" xr:uid="{630333A0-8964-4A91-96D9-8981A1D0F741}"/>
    <cellStyle name="Normal 3 12 2 4 2 2" xfId="13577" xr:uid="{6C958F07-BB45-4049-B1F9-AE795E9690C0}"/>
    <cellStyle name="Normal 3 12 2 4 3" xfId="10544" xr:uid="{7D6C5A70-5B6D-4D66-B354-394319C938AE}"/>
    <cellStyle name="Normal 3 12 2 4_5.3 Investments associated cy" xfId="6687" xr:uid="{F159A8F8-39B4-4AFA-B7AD-FC4B78D3605E}"/>
    <cellStyle name="Normal 3 12 2 5" xfId="3779" xr:uid="{18E92CEF-5E72-40C2-9C98-11E7A2F85B65}"/>
    <cellStyle name="Normal 3 12 2 5 2" xfId="11703" xr:uid="{BED7943A-BE8C-403B-ADBF-B37E7A55B495}"/>
    <cellStyle name="Normal 3 12 2 6" xfId="4558" xr:uid="{DE64B2CC-6D2E-4C39-B40D-149C6407536C}"/>
    <cellStyle name="Normal 3 12 2 6 2" xfId="12357" xr:uid="{CA12ABB3-8D0B-4D69-A717-A9F060CB30ED}"/>
    <cellStyle name="Normal 3 12 2 7" xfId="9225" xr:uid="{ACE46ED9-6CEE-431C-8747-AF10569221AB}"/>
    <cellStyle name="Normal 3 12 2_3.10 Impairments" xfId="1104" xr:uid="{220D0157-73EC-4CCF-9D3A-18BF4090170C}"/>
    <cellStyle name="Normal 3 12 3" xfId="807" xr:uid="{66F5CC91-5E02-4030-86E6-035A183FD636}"/>
    <cellStyle name="Normal 3 12 3 2" xfId="1972" xr:uid="{C3ADDCAC-233E-447F-9D3A-B3569944CA3C}"/>
    <cellStyle name="Normal 3 12 3 2 2" xfId="5177" xr:uid="{8A703B49-A17D-4BAF-BACF-21F3B3E1F18A}"/>
    <cellStyle name="Normal 3 12 3 2 2 2" xfId="12968" xr:uid="{1722C2A5-61BD-4948-8A6C-BEF4DEBCA5AC}"/>
    <cellStyle name="Normal 3 12 3 2 3" xfId="9938" xr:uid="{7A57782E-1A3E-42AA-9906-01AF05203CE7}"/>
    <cellStyle name="Normal 3 12 3 2_5.3 Investments associated cy" xfId="6688" xr:uid="{7E050DB0-C906-4C1E-B240-EAA0C3394CA2}"/>
    <cellStyle name="Normal 3 12 3 3" xfId="2782" xr:uid="{CEC6C8FE-6A72-4FFF-8E88-2F91023A3562}"/>
    <cellStyle name="Normal 3 12 3 3 2" xfId="5987" xr:uid="{1D1AF730-AF84-45F2-AF3A-3D44A5750518}"/>
    <cellStyle name="Normal 3 12 3 3 2 2" xfId="13777" xr:uid="{ACB778FC-BAC9-4E57-9B1F-BC07820B6E44}"/>
    <cellStyle name="Normal 3 12 3 3 3" xfId="10744" xr:uid="{6870411A-8E6C-42ED-AF02-CAB9A9759836}"/>
    <cellStyle name="Normal 3 12 3 3_5.3 Investments associated cy" xfId="6689" xr:uid="{E096250A-E9EC-407F-AFBF-C5FF2E201DC3}"/>
    <cellStyle name="Normal 3 12 3 4" xfId="3978" xr:uid="{251AD6DD-2AAD-44E6-B5A4-1F0B6B69BC8D}"/>
    <cellStyle name="Normal 3 12 3 4 2" xfId="11902" xr:uid="{FD154A1D-125C-4C3C-94B8-89B42BECB381}"/>
    <cellStyle name="Normal 3 12 3 5" xfId="4674" xr:uid="{627C7C29-241A-4171-B889-F96E3E827079}"/>
    <cellStyle name="Normal 3 12 3 5 2" xfId="12473" xr:uid="{AED35179-853D-45E5-BCCF-5EC67705EF44}"/>
    <cellStyle name="Normal 3 12 3 6" xfId="9438" xr:uid="{B2F611E9-D629-4E44-BE3E-6453B765EB5E}"/>
    <cellStyle name="Normal 3 12 3_3.10 Impairments" xfId="1106" xr:uid="{9D1007E5-ED8F-4D00-9DB6-75C383FD74FB}"/>
    <cellStyle name="Normal 3 12 4" xfId="1712" xr:uid="{D819AAA1-A7DE-4ACE-B33E-B75F082226E1}"/>
    <cellStyle name="Normal 3 12 4 2" xfId="4917" xr:uid="{6A0F8BC2-6C78-4C7A-B338-91B90FE9B7F6}"/>
    <cellStyle name="Normal 3 12 4 2 2" xfId="12708" xr:uid="{2E7E2825-5EA7-4E47-ACB1-F96FA7194513}"/>
    <cellStyle name="Normal 3 12 4 3" xfId="9678" xr:uid="{6382DC03-A5D6-4A3A-AA24-A2DD00843EAC}"/>
    <cellStyle name="Normal 3 12 4_5.3 Investments associated cy" xfId="6690" xr:uid="{CA5BA651-EA8A-4F42-BF55-E56A604786F1}"/>
    <cellStyle name="Normal 3 12 5" xfId="2310" xr:uid="{B44B814F-BB55-4598-B2BB-35823405E10B}"/>
    <cellStyle name="Normal 3 12 5 2" xfId="5515" xr:uid="{B25CFC16-23DA-4BF4-850D-BCDA543223A8}"/>
    <cellStyle name="Normal 3 12 5 2 2" xfId="13305" xr:uid="{CE7FB25A-81CC-45EB-9605-DC423F255BF4}"/>
    <cellStyle name="Normal 3 12 5 3" xfId="10272" xr:uid="{2AE66848-905C-40D6-BCC8-20299A7E8344}"/>
    <cellStyle name="Normal 3 12 5_5.3 Investments associated cy" xfId="6691" xr:uid="{9CFEB815-A5EC-4903-B9C1-779914854844}"/>
    <cellStyle name="Normal 3 12 6" xfId="3503" xr:uid="{7AF67822-9085-420D-B674-83BFF9571B01}"/>
    <cellStyle name="Normal 3 12 6 2" xfId="11432" xr:uid="{6BA2126A-06EA-47DD-85EF-15375B4D5DA3}"/>
    <cellStyle name="Normal 3 12 7" xfId="4464" xr:uid="{CFDA7867-7C8B-4F8E-A83A-0DA647EAC362}"/>
    <cellStyle name="Normal 3 12 7 2" xfId="12263" xr:uid="{91F0EA65-868F-4BA0-81A3-5D514457F552}"/>
    <cellStyle name="Normal 3 12 8" xfId="8924" xr:uid="{76DC455B-906D-4EF7-968B-ADC95042B4F0}"/>
    <cellStyle name="Normal 3 12_3.10 Impairments" xfId="1103" xr:uid="{29828991-5E9C-49DC-ADD2-369F2F3E50F3}"/>
    <cellStyle name="Normal 3 13" xfId="307" xr:uid="{7A8B7C4F-A983-4B93-96C9-97DBBAE5179C}"/>
    <cellStyle name="Normal 3 13 2" xfId="611" xr:uid="{F28ED4A5-2D93-4A08-87A1-C7A300269FA5}"/>
    <cellStyle name="Normal 3 13 2 2" xfId="907" xr:uid="{23F0C2DA-6629-48A0-B2E1-7B0E12344E01}"/>
    <cellStyle name="Normal 3 13 2 2 2" xfId="2072" xr:uid="{0A73A3AD-29A0-43F6-95D9-6F2788DC0F3D}"/>
    <cellStyle name="Normal 3 13 2 2 2 2" xfId="5277" xr:uid="{3AD662F1-50A2-4726-91A5-CD0F9406699D}"/>
    <cellStyle name="Normal 3 13 2 2 2 2 2" xfId="13068" xr:uid="{A6F7485D-FC55-4721-A941-72F3AC1805EB}"/>
    <cellStyle name="Normal 3 13 2 2 2 3" xfId="10038" xr:uid="{E8FD5DD5-39FF-4379-B532-7DAC1F7D8719}"/>
    <cellStyle name="Normal 3 13 2 2 2_5.3 Investments associated cy" xfId="6692" xr:uid="{490B2C8C-926F-4630-87BC-3B05D4B2703B}"/>
    <cellStyle name="Normal 3 13 2 2 3" xfId="2882" xr:uid="{9A231429-F35F-40B5-A579-F40625479C04}"/>
    <cellStyle name="Normal 3 13 2 2 3 2" xfId="6087" xr:uid="{9E31C5DB-FAA9-4C22-A7A2-93943653D037}"/>
    <cellStyle name="Normal 3 13 2 2 3 2 2" xfId="13877" xr:uid="{DBDA9C3E-11DA-425C-8E10-DAE1939F79B9}"/>
    <cellStyle name="Normal 3 13 2 2 3 3" xfId="10844" xr:uid="{D9DA6F1A-3835-4331-B01C-ED691AA3F443}"/>
    <cellStyle name="Normal 3 13 2 2 3_5.3 Investments associated cy" xfId="6693" xr:uid="{E56A2A3F-7593-4936-9B23-2AF81A63051D}"/>
    <cellStyle name="Normal 3 13 2 2 4" xfId="4078" xr:uid="{6C027C11-1982-44CC-B620-97E86DEE0DFA}"/>
    <cellStyle name="Normal 3 13 2 2 4 2" xfId="12002" xr:uid="{F85F1C6A-CB23-41F6-A72F-E9A0BAA95BFB}"/>
    <cellStyle name="Normal 3 13 2 2 5" xfId="4774" xr:uid="{80EB4A3B-510C-48DC-8881-6071CB91F761}"/>
    <cellStyle name="Normal 3 13 2 2 5 2" xfId="12573" xr:uid="{413EB5A0-B6F6-43C5-A70E-7200A103EEAA}"/>
    <cellStyle name="Normal 3 13 2 2 6" xfId="9538" xr:uid="{06E21E9C-DEB9-440F-9854-B8FB253CE0BE}"/>
    <cellStyle name="Normal 3 13 2 2_3.10 Impairments" xfId="1109" xr:uid="{DB82CD54-16F3-439A-8DAA-FF1DBD2C9ACF}"/>
    <cellStyle name="Normal 3 13 2 3" xfId="1848" xr:uid="{72AB85C3-3F87-4BD1-975C-FB94CEAAD254}"/>
    <cellStyle name="Normal 3 13 2 3 2" xfId="5053" xr:uid="{4DF5F105-6115-475A-A100-3C591EA9DE7F}"/>
    <cellStyle name="Normal 3 13 2 3 2 2" xfId="12844" xr:uid="{A05FB6DD-CF44-4EB6-B2F2-4A0C44AF1235}"/>
    <cellStyle name="Normal 3 13 2 3 3" xfId="9814" xr:uid="{C63F9A7B-F56F-4EE1-81D0-CE313D68DA07}"/>
    <cellStyle name="Normal 3 13 2 3_5.3 Investments associated cy" xfId="6694" xr:uid="{3D6133C0-E340-46B6-8BE1-7CF7F8466773}"/>
    <cellStyle name="Normal 3 13 2 4" xfId="2598" xr:uid="{AF731FA6-8719-4797-8BA3-F0546A4578EA}"/>
    <cellStyle name="Normal 3 13 2 4 2" xfId="5803" xr:uid="{EA7C1FE5-E41E-401C-B83B-F61EA0705484}"/>
    <cellStyle name="Normal 3 13 2 4 2 2" xfId="13593" xr:uid="{07347529-0C05-4189-ACA2-C47FE8810F93}"/>
    <cellStyle name="Normal 3 13 2 4 3" xfId="10560" xr:uid="{764D89CC-1AE3-40FB-AA83-DD6C50E965C4}"/>
    <cellStyle name="Normal 3 13 2 4_5.3 Investments associated cy" xfId="6695" xr:uid="{59A1FA5B-E7C2-4DD9-B02E-77BBF9B5081E}"/>
    <cellStyle name="Normal 3 13 2 5" xfId="3795" xr:uid="{36FA31C5-918E-49C5-87FB-4E9EA6B5D8A5}"/>
    <cellStyle name="Normal 3 13 2 5 2" xfId="11719" xr:uid="{595D24DA-DDBB-4B5A-9010-D6FEE7C9F262}"/>
    <cellStyle name="Normal 3 13 2 6" xfId="4564" xr:uid="{AFEEA200-4136-4095-8EF8-21426679D6BE}"/>
    <cellStyle name="Normal 3 13 2 6 2" xfId="12363" xr:uid="{356AA167-C331-40CB-8172-5AEF6A7A9539}"/>
    <cellStyle name="Normal 3 13 2 7" xfId="9242" xr:uid="{6FFB0DBD-95DB-4EA2-85AA-4CC2B35BE310}"/>
    <cellStyle name="Normal 3 13 2_3.10 Impairments" xfId="1108" xr:uid="{D0D8287D-3FF5-42DC-A159-30EC684700AE}"/>
    <cellStyle name="Normal 3 13 3" xfId="813" xr:uid="{BDB0620C-1A11-4CF9-9858-AB0F3D3C88A7}"/>
    <cellStyle name="Normal 3 13 3 2" xfId="1978" xr:uid="{BE4FFFD8-6941-4384-8C0B-172A0F89FFD0}"/>
    <cellStyle name="Normal 3 13 3 2 2" xfId="5183" xr:uid="{FCBA22DB-7584-422B-BAB0-40AF42047A2E}"/>
    <cellStyle name="Normal 3 13 3 2 2 2" xfId="12974" xr:uid="{FD3F4F2B-EE00-4031-9B67-B040C833CE34}"/>
    <cellStyle name="Normal 3 13 3 2 3" xfId="9944" xr:uid="{42988475-EE0B-4070-9028-2A31989F52B6}"/>
    <cellStyle name="Normal 3 13 3 2_5.3 Investments associated cy" xfId="6696" xr:uid="{07290AEE-3351-42C4-A59D-EE3635793426}"/>
    <cellStyle name="Normal 3 13 3 3" xfId="2788" xr:uid="{30CD9A56-1B46-47EA-8812-87137A7BA393}"/>
    <cellStyle name="Normal 3 13 3 3 2" xfId="5993" xr:uid="{C700EB42-D626-4B5C-99EF-F51D97EE9129}"/>
    <cellStyle name="Normal 3 13 3 3 2 2" xfId="13783" xr:uid="{5B7E12FB-0C2A-4DFA-AAC9-BB08858D7D55}"/>
    <cellStyle name="Normal 3 13 3 3 3" xfId="10750" xr:uid="{CC349CAE-5A54-42EB-B516-152A4F6DE002}"/>
    <cellStyle name="Normal 3 13 3 3_5.3 Investments associated cy" xfId="6697" xr:uid="{B67DB0E1-AF2B-4C78-B6FE-C3451E4D1486}"/>
    <cellStyle name="Normal 3 13 3 4" xfId="3984" xr:uid="{32C57E57-F458-474A-B981-0E6AEAE7DB8B}"/>
    <cellStyle name="Normal 3 13 3 4 2" xfId="11908" xr:uid="{FF249CCE-D6FC-4845-8F7E-F2B1135374F0}"/>
    <cellStyle name="Normal 3 13 3 5" xfId="4680" xr:uid="{7A6A403E-3857-4E33-A912-649594C9D713}"/>
    <cellStyle name="Normal 3 13 3 5 2" xfId="12479" xr:uid="{E47F072D-01C6-4FAB-9C64-71195E0C3EE6}"/>
    <cellStyle name="Normal 3 13 3 6" xfId="9444" xr:uid="{075658FC-1137-437E-A48A-C85A3A596949}"/>
    <cellStyle name="Normal 3 13 3_3.10 Impairments" xfId="1110" xr:uid="{FAF7E0B7-76BC-4973-A1BD-9FE992CC2172}"/>
    <cellStyle name="Normal 3 13 4" xfId="1719" xr:uid="{50A0CADA-3959-4803-A494-2DA682C14633}"/>
    <cellStyle name="Normal 3 13 4 2" xfId="4924" xr:uid="{BD325641-2D59-44EB-9549-39E3258981B5}"/>
    <cellStyle name="Normal 3 13 4 2 2" xfId="12715" xr:uid="{933C5D37-8085-4D4C-A463-75DFA65DBA04}"/>
    <cellStyle name="Normal 3 13 4 3" xfId="9685" xr:uid="{5E0F24B5-518F-4A7D-B01B-7329698CE15A}"/>
    <cellStyle name="Normal 3 13 4_5.3 Investments associated cy" xfId="6698" xr:uid="{18144241-5254-40D1-BF35-EE0D45FF398E}"/>
    <cellStyle name="Normal 3 13 5" xfId="2326" xr:uid="{EF069C28-BB3D-48BB-92C1-33991E766FCA}"/>
    <cellStyle name="Normal 3 13 5 2" xfId="5531" xr:uid="{AC4E0798-0B1B-4C7C-BC61-6DA7F49DDD09}"/>
    <cellStyle name="Normal 3 13 5 2 2" xfId="13321" xr:uid="{8C63CA32-A22B-44AB-B490-F5761C86E204}"/>
    <cellStyle name="Normal 3 13 5 3" xfId="10288" xr:uid="{F3DF208B-DBB1-4715-862A-0D095C94374D}"/>
    <cellStyle name="Normal 3 13 5_5.3 Investments associated cy" xfId="6699" xr:uid="{32E5FDF4-F8E2-4B0D-9CE5-06FE450F6A54}"/>
    <cellStyle name="Normal 3 13 6" xfId="3520" xr:uid="{955C7C99-F7E5-41FB-8AA1-06E9DDAD5076}"/>
    <cellStyle name="Normal 3 13 6 2" xfId="11449" xr:uid="{31DCA389-9DC0-4054-B3E4-0796257ABBC9}"/>
    <cellStyle name="Normal 3 13 7" xfId="4470" xr:uid="{C8CC6D83-6010-48E4-850C-1CF25FCF679D}"/>
    <cellStyle name="Normal 3 13 7 2" xfId="12269" xr:uid="{76402D2C-661E-470B-8AB6-930413DD359B}"/>
    <cellStyle name="Normal 3 13 8" xfId="8941" xr:uid="{49E1A995-B41C-4CAA-81FD-D2E56AE666E1}"/>
    <cellStyle name="Normal 3 13_3.10 Impairments" xfId="1107" xr:uid="{44E82548-E48B-41D5-B207-B022AA79A097}"/>
    <cellStyle name="Normal 3 14" xfId="313" xr:uid="{44DF68C8-9E09-4A81-96B5-E9CE2ED926DC}"/>
    <cellStyle name="Normal 3 14 2" xfId="617" xr:uid="{C6026BB8-0A29-4DD7-B135-CA092D9E4EEF}"/>
    <cellStyle name="Normal 3 14 2 2" xfId="913" xr:uid="{FE15390B-145E-45AC-B052-A9E73B339B0E}"/>
    <cellStyle name="Normal 3 14 2 2 2" xfId="2078" xr:uid="{9A8807F8-D6F6-4348-8058-B924DEFE8988}"/>
    <cellStyle name="Normal 3 14 2 2 2 2" xfId="5283" xr:uid="{37285D9A-305F-4247-9ADF-23C99E125AE3}"/>
    <cellStyle name="Normal 3 14 2 2 2 2 2" xfId="13074" xr:uid="{82613853-7DA1-423B-8B4C-B6A14909C694}"/>
    <cellStyle name="Normal 3 14 2 2 2 3" xfId="10044" xr:uid="{AD79366D-3ACE-4B82-9BB9-811D898E1ABA}"/>
    <cellStyle name="Normal 3 14 2 2 2_5.3 Investments associated cy" xfId="6700" xr:uid="{BEDE3629-8108-4E75-A0EF-39C1951030AC}"/>
    <cellStyle name="Normal 3 14 2 2 3" xfId="2888" xr:uid="{4A16A088-F65A-4F9F-B4DC-EF7458261F54}"/>
    <cellStyle name="Normal 3 14 2 2 3 2" xfId="6093" xr:uid="{A1683545-1ED8-4700-A28A-76F86912A522}"/>
    <cellStyle name="Normal 3 14 2 2 3 2 2" xfId="13883" xr:uid="{EB01A38D-7727-419C-AFB4-1936E048341D}"/>
    <cellStyle name="Normal 3 14 2 2 3 3" xfId="10850" xr:uid="{890000C1-BC24-492F-86A4-CBE640964A80}"/>
    <cellStyle name="Normal 3 14 2 2 3_5.3 Investments associated cy" xfId="6701" xr:uid="{A595B64D-314D-4ACE-A0A8-74F226E39F30}"/>
    <cellStyle name="Normal 3 14 2 2 4" xfId="4084" xr:uid="{9A1EFC5A-2E97-47B6-BAF0-C8A78107D9A7}"/>
    <cellStyle name="Normal 3 14 2 2 4 2" xfId="12008" xr:uid="{FA4D61BF-65D3-4C69-AE2D-E87BF15027E2}"/>
    <cellStyle name="Normal 3 14 2 2 5" xfId="4780" xr:uid="{6F4B9C05-97B8-41B2-9839-161607437BAE}"/>
    <cellStyle name="Normal 3 14 2 2 5 2" xfId="12579" xr:uid="{41EE0840-8D35-435B-B02F-B16FC4BDA538}"/>
    <cellStyle name="Normal 3 14 2 2 6" xfId="9544" xr:uid="{C74C6E25-9FFD-484D-8916-6DB1AD91C9DF}"/>
    <cellStyle name="Normal 3 14 2 2_3.10 Impairments" xfId="1113" xr:uid="{83366BB9-7FD8-4965-BCA5-9623DBBD8B61}"/>
    <cellStyle name="Normal 3 14 2 3" xfId="1854" xr:uid="{D43C4FF7-91D0-41CD-861D-2836E8DFF451}"/>
    <cellStyle name="Normal 3 14 2 3 2" xfId="5059" xr:uid="{5C6C3BA6-C354-4E89-B8F0-7B55750B6CA5}"/>
    <cellStyle name="Normal 3 14 2 3 2 2" xfId="12850" xr:uid="{292915FD-E747-44C2-988A-619BDBCD1B55}"/>
    <cellStyle name="Normal 3 14 2 3 3" xfId="9820" xr:uid="{314BF8E9-6E96-4848-BD87-F807609F168A}"/>
    <cellStyle name="Normal 3 14 2 3_5.3 Investments associated cy" xfId="6702" xr:uid="{336F8940-3BD6-44FA-AB7E-2DE519F968EB}"/>
    <cellStyle name="Normal 3 14 2 4" xfId="2604" xr:uid="{7FCB036A-AD20-485B-8D84-E6F0C94BDD96}"/>
    <cellStyle name="Normal 3 14 2 4 2" xfId="5809" xr:uid="{F18C4B13-7E65-4BCD-9269-70EA9452312B}"/>
    <cellStyle name="Normal 3 14 2 4 2 2" xfId="13599" xr:uid="{C197761C-C673-48D9-9264-F474574F3131}"/>
    <cellStyle name="Normal 3 14 2 4 3" xfId="10566" xr:uid="{ABEF39E8-EC42-4E8A-9AD0-27CFDDC1EBEF}"/>
    <cellStyle name="Normal 3 14 2 4_5.3 Investments associated cy" xfId="6703" xr:uid="{BE61A3B3-55AA-434E-BCE3-2A68411E265B}"/>
    <cellStyle name="Normal 3 14 2 5" xfId="3801" xr:uid="{EDB9D461-06C5-460A-9A57-39C0E8D57F1C}"/>
    <cellStyle name="Normal 3 14 2 5 2" xfId="11725" xr:uid="{8AD58C76-B9AE-427C-8137-FDE5202A0F91}"/>
    <cellStyle name="Normal 3 14 2 6" xfId="4570" xr:uid="{67AD8C69-8917-4CC9-9183-C1CC98457C4F}"/>
    <cellStyle name="Normal 3 14 2 6 2" xfId="12369" xr:uid="{82AE9D01-6212-4D63-AE8D-3453E80938C6}"/>
    <cellStyle name="Normal 3 14 2 7" xfId="9248" xr:uid="{957A2F26-5C8E-493B-A4D7-C03DE475BC8B}"/>
    <cellStyle name="Normal 3 14 2_3.10 Impairments" xfId="1112" xr:uid="{60067981-21F8-46D9-91C5-2BC2649373AB}"/>
    <cellStyle name="Normal 3 14 3" xfId="819" xr:uid="{B8F9F3C8-8177-4769-AE43-338FCCD2C0B0}"/>
    <cellStyle name="Normal 3 14 3 2" xfId="1984" xr:uid="{EB9CF35F-7B08-4A0E-A810-95B963F8E8F3}"/>
    <cellStyle name="Normal 3 14 3 2 2" xfId="5189" xr:uid="{D49C7517-D1F5-41BB-9CC7-C007F9A9FA00}"/>
    <cellStyle name="Normal 3 14 3 2 2 2" xfId="12980" xr:uid="{8CA9A35F-A5AA-4D45-BD8D-D60479A9C235}"/>
    <cellStyle name="Normal 3 14 3 2 3" xfId="9950" xr:uid="{166C9E71-9E40-41DB-A1F7-611680FF38A9}"/>
    <cellStyle name="Normal 3 14 3 2_5.3 Investments associated cy" xfId="6704" xr:uid="{34919C66-943A-4146-A890-BE681AC920EE}"/>
    <cellStyle name="Normal 3 14 3 3" xfId="2794" xr:uid="{64E15E01-9551-4983-91F3-991E6310F6C8}"/>
    <cellStyle name="Normal 3 14 3 3 2" xfId="5999" xr:uid="{7F655C4C-C55A-41A9-95C6-360C06979B43}"/>
    <cellStyle name="Normal 3 14 3 3 2 2" xfId="13789" xr:uid="{297F72A8-6AE8-461D-A6C5-988E815407A0}"/>
    <cellStyle name="Normal 3 14 3 3 3" xfId="10756" xr:uid="{AFF60A76-DAF3-48EC-97C0-565931EDF983}"/>
    <cellStyle name="Normal 3 14 3 3_5.3 Investments associated cy" xfId="6705" xr:uid="{DBAC02F8-5CBC-4828-8160-0595A34D43B4}"/>
    <cellStyle name="Normal 3 14 3 4" xfId="3990" xr:uid="{1CC50683-D54A-4099-A56C-2B066EB83BC5}"/>
    <cellStyle name="Normal 3 14 3 4 2" xfId="11914" xr:uid="{2B9AFC3B-7CC6-483C-AB4F-220A861939F2}"/>
    <cellStyle name="Normal 3 14 3 5" xfId="4686" xr:uid="{4B8FB7EC-E5B3-486F-818C-CA0762E1F259}"/>
    <cellStyle name="Normal 3 14 3 5 2" xfId="12485" xr:uid="{35F2ED74-BA18-4E3E-AC87-2D74D5B348D7}"/>
    <cellStyle name="Normal 3 14 3 6" xfId="9450" xr:uid="{5AA1B7A2-D25A-4963-B0DC-112E0D0081F7}"/>
    <cellStyle name="Normal 3 14 3_3.10 Impairments" xfId="1114" xr:uid="{317BEBD2-B675-4699-85FA-A486BC8DEF98}"/>
    <cellStyle name="Normal 3 14 4" xfId="1725" xr:uid="{552BD8B1-A88B-46C7-A720-132959EC5AF2}"/>
    <cellStyle name="Normal 3 14 4 2" xfId="4930" xr:uid="{95771C66-0E6F-411C-B5BD-BFAE7A75069B}"/>
    <cellStyle name="Normal 3 14 4 2 2" xfId="12721" xr:uid="{F284444B-F407-4C09-8822-77779AFAEE74}"/>
    <cellStyle name="Normal 3 14 4 3" xfId="9691" xr:uid="{9E176994-2734-470E-9E9B-97C0BBA934B7}"/>
    <cellStyle name="Normal 3 14 4_5.3 Investments associated cy" xfId="6706" xr:uid="{0A987E26-76EC-4C64-BBCA-49358A21A080}"/>
    <cellStyle name="Normal 3 14 5" xfId="2332" xr:uid="{5FC472BC-34EE-4F26-8247-80D25CE3AADE}"/>
    <cellStyle name="Normal 3 14 5 2" xfId="5537" xr:uid="{39AD6CA9-21FD-478D-9F3F-817F87B7F351}"/>
    <cellStyle name="Normal 3 14 5 2 2" xfId="13327" xr:uid="{5E331B7F-CA1E-4534-B85A-E81666C2C12C}"/>
    <cellStyle name="Normal 3 14 5 3" xfId="10294" xr:uid="{A1B42FB3-E5A9-415B-974D-B45B6160184E}"/>
    <cellStyle name="Normal 3 14 5_5.3 Investments associated cy" xfId="6707" xr:uid="{F9F0041C-1823-4BF5-9D3D-F1864E0C3D1F}"/>
    <cellStyle name="Normal 3 14 6" xfId="3526" xr:uid="{5782CA81-3E9B-4B01-9862-02A56F94BC39}"/>
    <cellStyle name="Normal 3 14 6 2" xfId="11455" xr:uid="{BF39D4EC-C5EC-40A7-AAFD-5207CF77C10D}"/>
    <cellStyle name="Normal 3 14 7" xfId="4476" xr:uid="{795BE38D-E8F9-4626-B92D-9FE7C0E3D20B}"/>
    <cellStyle name="Normal 3 14 7 2" xfId="12275" xr:uid="{26CC7B1F-523A-46C1-8419-57B2544A8AFE}"/>
    <cellStyle name="Normal 3 14 8" xfId="8947" xr:uid="{9655E529-FE1F-4A52-9B93-9D53D5D48306}"/>
    <cellStyle name="Normal 3 14_3.10 Impairments" xfId="1111" xr:uid="{157BB668-B477-4F4A-BE50-6FBE56881FD0}"/>
    <cellStyle name="Normal 3 15" xfId="358" xr:uid="{52CA5FB8-2EA2-49EF-BF4E-5D87788897F8}"/>
    <cellStyle name="Normal 3 15 2" xfId="662" xr:uid="{14781018-E5D4-4341-B994-1B47EB2A5D0A}"/>
    <cellStyle name="Normal 3 15 2 2" xfId="919" xr:uid="{346BE0F0-02C4-4774-B250-163E1AB759BF}"/>
    <cellStyle name="Normal 3 15 2 2 2" xfId="2084" xr:uid="{17FFD9BA-B0DE-4213-8A6C-9436645617B2}"/>
    <cellStyle name="Normal 3 15 2 2 2 2" xfId="5289" xr:uid="{F6938ACA-03E5-4B97-9899-02D989153212}"/>
    <cellStyle name="Normal 3 15 2 2 2 2 2" xfId="13080" xr:uid="{B682FE34-5DC7-47B8-91F3-257DB9094C84}"/>
    <cellStyle name="Normal 3 15 2 2 2 3" xfId="10050" xr:uid="{D136A76D-2A5B-4D55-BB23-7F6EAD903C91}"/>
    <cellStyle name="Normal 3 15 2 2 2_5.3 Investments associated cy" xfId="6708" xr:uid="{EB0A9DF4-1BC6-4C3F-84CC-F3B3386817FE}"/>
    <cellStyle name="Normal 3 15 2 2 3" xfId="2894" xr:uid="{FC929F62-E8AA-42D0-82DD-852DFD226A9B}"/>
    <cellStyle name="Normal 3 15 2 2 3 2" xfId="6099" xr:uid="{9C760A85-445B-406B-A12C-E7B44762097C}"/>
    <cellStyle name="Normal 3 15 2 2 3 2 2" xfId="13889" xr:uid="{8BF0855B-1809-4672-8168-738343B55EBD}"/>
    <cellStyle name="Normal 3 15 2 2 3 3" xfId="10856" xr:uid="{43F8D6DE-BD80-469A-8992-B7B0C1DDE66B}"/>
    <cellStyle name="Normal 3 15 2 2 3_5.3 Investments associated cy" xfId="6709" xr:uid="{B50AB283-21DB-437D-B59D-93F3015F49C8}"/>
    <cellStyle name="Normal 3 15 2 2 4" xfId="4090" xr:uid="{97D78AC9-4E0E-4EFE-99E8-C47AEDBAA047}"/>
    <cellStyle name="Normal 3 15 2 2 4 2" xfId="12014" xr:uid="{1626279F-96BA-4C28-80BE-6F1F5D01085C}"/>
    <cellStyle name="Normal 3 15 2 2 5" xfId="4786" xr:uid="{6E61CFE1-2AE3-4CF3-BCFF-E05A29FD457B}"/>
    <cellStyle name="Normal 3 15 2 2 5 2" xfId="12585" xr:uid="{31DE69F2-0DBD-4790-9C8F-ACA4C2624AD9}"/>
    <cellStyle name="Normal 3 15 2 2 6" xfId="9550" xr:uid="{F2E8BF5F-9685-42E5-A75B-BF0BFE8F1D09}"/>
    <cellStyle name="Normal 3 15 2 2_3.10 Impairments" xfId="1117" xr:uid="{96B0C198-0A15-46E5-A9C7-BA3D7D0B02F4}"/>
    <cellStyle name="Normal 3 15 2 3" xfId="1865" xr:uid="{C4CC44DE-8336-4B06-82D1-49392E6AEA24}"/>
    <cellStyle name="Normal 3 15 2 3 2" xfId="5070" xr:uid="{ED7FC8FA-9BB4-409E-8C94-A16F493BC285}"/>
    <cellStyle name="Normal 3 15 2 3 2 2" xfId="12861" xr:uid="{105FE713-27FD-4667-B0A9-A36A6D0F4605}"/>
    <cellStyle name="Normal 3 15 2 3 3" xfId="9831" xr:uid="{DF7AF2A5-13CB-4A2A-9A71-0A580E92E556}"/>
    <cellStyle name="Normal 3 15 2 3_5.3 Investments associated cy" xfId="6710" xr:uid="{0DE31371-3125-4428-8913-366F53435634}"/>
    <cellStyle name="Normal 3 15 2 4" xfId="2645" xr:uid="{30298A9D-138A-4954-8FB0-14CD2084AAC5}"/>
    <cellStyle name="Normal 3 15 2 4 2" xfId="5850" xr:uid="{3F159919-1C8C-4BEB-A2FC-21200AAF6A7B}"/>
    <cellStyle name="Normal 3 15 2 4 2 2" xfId="13640" xr:uid="{53E8443F-53CA-4AFE-9A18-CF5875272C08}"/>
    <cellStyle name="Normal 3 15 2 4 3" xfId="10607" xr:uid="{C6A341D0-C186-4130-B33A-9E3049248825}"/>
    <cellStyle name="Normal 3 15 2 4_5.3 Investments associated cy" xfId="6711" xr:uid="{97D892A7-720B-4D78-8AC5-84EB1089E7EB}"/>
    <cellStyle name="Normal 3 15 2 5" xfId="3841" xr:uid="{E601DCC8-B525-4E4A-8B43-B1733218553D}"/>
    <cellStyle name="Normal 3 15 2 5 2" xfId="11765" xr:uid="{32E644A1-A7BA-4871-86FB-1A1723F94563}"/>
    <cellStyle name="Normal 3 15 2 6" xfId="4576" xr:uid="{53EEA033-9023-4FF0-BE0C-C74647184F83}"/>
    <cellStyle name="Normal 3 15 2 6 2" xfId="12375" xr:uid="{14C59756-DF36-462F-A734-09D0018C1C10}"/>
    <cellStyle name="Normal 3 15 2 7" xfId="9293" xr:uid="{2DA3EDE0-D7B8-45F8-8FA6-F09C9B792433}"/>
    <cellStyle name="Normal 3 15 2_3.10 Impairments" xfId="1116" xr:uid="{FA0202B5-9DA9-4A1D-B76B-658BA1740A82}"/>
    <cellStyle name="Normal 3 15 3" xfId="825" xr:uid="{D69BB354-C8C7-406A-BC2E-E66985913030}"/>
    <cellStyle name="Normal 3 15 3 2" xfId="1990" xr:uid="{7F30365C-D039-461B-9205-D9D4149F37ED}"/>
    <cellStyle name="Normal 3 15 3 2 2" xfId="5195" xr:uid="{4F9248E0-7559-4F76-846C-E23303CFAD52}"/>
    <cellStyle name="Normal 3 15 3 2 2 2" xfId="12986" xr:uid="{4636F4BD-0064-412B-B9C7-2F07F1E9FEB6}"/>
    <cellStyle name="Normal 3 15 3 2 3" xfId="9956" xr:uid="{794CD355-C40E-41AD-89EF-038CD350AED1}"/>
    <cellStyle name="Normal 3 15 3 2_5.3 Investments associated cy" xfId="6712" xr:uid="{6251202E-0878-4710-8FB8-31A7FF46C8FD}"/>
    <cellStyle name="Normal 3 15 3 3" xfId="2800" xr:uid="{CB3DB028-980D-4FF5-B7ED-D181D902F9C1}"/>
    <cellStyle name="Normal 3 15 3 3 2" xfId="6005" xr:uid="{6F7BEAC8-FBF7-41EA-BA61-C67BB53CFD21}"/>
    <cellStyle name="Normal 3 15 3 3 2 2" xfId="13795" xr:uid="{6FB6DA0E-7922-4BDD-A10B-3002C2897723}"/>
    <cellStyle name="Normal 3 15 3 3 3" xfId="10762" xr:uid="{70B99AF1-B89D-413A-876F-F694B2170C1C}"/>
    <cellStyle name="Normal 3 15 3 3_5.3 Investments associated cy" xfId="6713" xr:uid="{99B8DB84-1FC4-4E7D-B26C-40E8B47D82B5}"/>
    <cellStyle name="Normal 3 15 3 4" xfId="3996" xr:uid="{583C7019-B788-4321-A8DC-4B937C550EE7}"/>
    <cellStyle name="Normal 3 15 3 4 2" xfId="11920" xr:uid="{A0D1E3B4-5C99-4ACF-9015-E28053597E75}"/>
    <cellStyle name="Normal 3 15 3 5" xfId="4692" xr:uid="{EF9677ED-3B94-4648-AE7D-BF1D6D763F0B}"/>
    <cellStyle name="Normal 3 15 3 5 2" xfId="12491" xr:uid="{3FDE3FD4-DE13-415C-BECD-532A64AB3E1B}"/>
    <cellStyle name="Normal 3 15 3 6" xfId="9456" xr:uid="{4FA0793B-CDE5-426D-A540-4F1068F81BB7}"/>
    <cellStyle name="Normal 3 15 3_3.10 Impairments" xfId="1118" xr:uid="{54C72BFA-C11D-4E90-BF9E-F07058405AC8}"/>
    <cellStyle name="Normal 3 15 4" xfId="1736" xr:uid="{08518049-1CBD-42B6-8AC6-5C1E3459F84F}"/>
    <cellStyle name="Normal 3 15 4 2" xfId="4941" xr:uid="{83B0F667-767F-463B-8F6E-548213823BB7}"/>
    <cellStyle name="Normal 3 15 4 2 2" xfId="12732" xr:uid="{F4157636-B8FD-456A-9B10-978905ED165B}"/>
    <cellStyle name="Normal 3 15 4 3" xfId="9702" xr:uid="{8D4CB43B-059B-457E-8CDC-EEE4EB847FA6}"/>
    <cellStyle name="Normal 3 15 4_5.3 Investments associated cy" xfId="6714" xr:uid="{F021C9E2-7D6E-4019-99F1-10A17EE2930B}"/>
    <cellStyle name="Normal 3 15 5" xfId="2372" xr:uid="{4FC02992-EB1C-4ADA-9FCB-0C69D0453505}"/>
    <cellStyle name="Normal 3 15 5 2" xfId="5577" xr:uid="{D4E0EB18-5245-474B-97C0-B2F789702008}"/>
    <cellStyle name="Normal 3 15 5 2 2" xfId="13367" xr:uid="{99627356-CA2B-4175-989D-13D9324126B0}"/>
    <cellStyle name="Normal 3 15 5 3" xfId="10334" xr:uid="{BAF6120E-4CCC-489A-9CBF-145ECF941B22}"/>
    <cellStyle name="Normal 3 15 5_5.3 Investments associated cy" xfId="6715" xr:uid="{191E6BDD-27F1-467D-98F1-2937380B6E22}"/>
    <cellStyle name="Normal 3 15 6" xfId="3569" xr:uid="{119C97ED-B441-4A50-A87B-3FC1D44D90F7}"/>
    <cellStyle name="Normal 3 15 6 2" xfId="11496" xr:uid="{A8F6EB7A-53BC-4866-B384-3F43E7136B7E}"/>
    <cellStyle name="Normal 3 15 7" xfId="4482" xr:uid="{A4484DF0-9BD6-45B4-BCDF-5D75BC9A0059}"/>
    <cellStyle name="Normal 3 15 7 2" xfId="12281" xr:uid="{53741286-2818-472E-BDF9-CCDAC4336508}"/>
    <cellStyle name="Normal 3 15 8" xfId="8992" xr:uid="{AA6D80DD-986C-4A30-9B5F-20384BE4BC9C}"/>
    <cellStyle name="Normal 3 15_3.10 Impairments" xfId="1115" xr:uid="{0776EA11-3E1B-4153-BBFF-B9B703F4F7C7}"/>
    <cellStyle name="Normal 3 16" xfId="394" xr:uid="{C0A631F5-F3E3-430F-8AA7-5E0B65CA9E85}"/>
    <cellStyle name="Normal 3 16 2" xfId="698" xr:uid="{875F81EA-6829-4C8A-993B-D39BC65B6509}"/>
    <cellStyle name="Normal 3 16 2 2" xfId="925" xr:uid="{E2FC61FD-900A-4316-95CA-E8AC6D81D620}"/>
    <cellStyle name="Normal 3 16 2 2 2" xfId="2090" xr:uid="{474DA916-5E14-4B62-9830-B9E1AAB7E810}"/>
    <cellStyle name="Normal 3 16 2 2 2 2" xfId="5295" xr:uid="{2DF41F73-2AA3-418E-8021-EEFA6C151F83}"/>
    <cellStyle name="Normal 3 16 2 2 2 2 2" xfId="13086" xr:uid="{4A472307-27B5-44F7-BC1B-BD76FEA380FE}"/>
    <cellStyle name="Normal 3 16 2 2 2 3" xfId="10056" xr:uid="{957BB750-E8E3-4DDA-9F88-D9C9F6D7DB6B}"/>
    <cellStyle name="Normal 3 16 2 2 2_5.3 Investments associated cy" xfId="6716" xr:uid="{B5E9D551-D967-4B60-8B7A-3CD755E3E21B}"/>
    <cellStyle name="Normal 3 16 2 2 3" xfId="2900" xr:uid="{3A096B44-2DFF-41A0-8AE1-553BF0EB041B}"/>
    <cellStyle name="Normal 3 16 2 2 3 2" xfId="6105" xr:uid="{D21183FC-0D2A-4707-8975-5376F0163E1E}"/>
    <cellStyle name="Normal 3 16 2 2 3 2 2" xfId="13895" xr:uid="{71E0D1F2-12C6-444C-A671-DEB86807EA22}"/>
    <cellStyle name="Normal 3 16 2 2 3 3" xfId="10862" xr:uid="{4BE44561-4986-435A-850D-E5C1F650B21A}"/>
    <cellStyle name="Normal 3 16 2 2 3_5.3 Investments associated cy" xfId="6717" xr:uid="{3E3BD795-6EBF-4B2F-91B8-FAB71A4013BE}"/>
    <cellStyle name="Normal 3 16 2 2 4" xfId="4096" xr:uid="{44A65483-C207-4FB1-90C6-456E6E9116C8}"/>
    <cellStyle name="Normal 3 16 2 2 4 2" xfId="12020" xr:uid="{F6690FD5-999C-40DF-90A2-272E312806CF}"/>
    <cellStyle name="Normal 3 16 2 2 5" xfId="4792" xr:uid="{D10D2379-78DF-4553-BB8A-9B3FBE30331F}"/>
    <cellStyle name="Normal 3 16 2 2 5 2" xfId="12591" xr:uid="{0E351A88-0BF2-47BF-8D0C-9CF44BEF89C9}"/>
    <cellStyle name="Normal 3 16 2 2 6" xfId="9556" xr:uid="{701BF137-95B5-45B9-8934-DFA628332C2E}"/>
    <cellStyle name="Normal 3 16 2 2_3.10 Impairments" xfId="1121" xr:uid="{AAC8FCE6-DBB3-4EFE-AB9A-D0DF9EC6D69C}"/>
    <cellStyle name="Normal 3 16 2 3" xfId="1878" xr:uid="{71DDBE29-4A5B-47BE-8689-FCD73F6F7D58}"/>
    <cellStyle name="Normal 3 16 2 3 2" xfId="5083" xr:uid="{BD958B63-C3CF-4B5B-AB9E-D120BE64C2B7}"/>
    <cellStyle name="Normal 3 16 2 3 2 2" xfId="12874" xr:uid="{6C83B31B-1877-4246-8B0A-B2331ECF23B9}"/>
    <cellStyle name="Normal 3 16 2 3 3" xfId="9844" xr:uid="{07423F5F-D4B3-4CFA-AF92-485B227AD90C}"/>
    <cellStyle name="Normal 3 16 2 3_5.3 Investments associated cy" xfId="6718" xr:uid="{644DCD06-34F4-4C45-A541-313A61C6F13A}"/>
    <cellStyle name="Normal 3 16 2 4" xfId="2675" xr:uid="{3E498E1B-4306-4FB0-B4CF-71936833FE51}"/>
    <cellStyle name="Normal 3 16 2 4 2" xfId="5880" xr:uid="{E89FFCFB-D733-4361-AE6D-D3F47AB56A33}"/>
    <cellStyle name="Normal 3 16 2 4 2 2" xfId="13670" xr:uid="{B849DD66-0997-4D7E-A0BC-6FCFAC3C919E}"/>
    <cellStyle name="Normal 3 16 2 4 3" xfId="10637" xr:uid="{C83D3D67-A856-4F5A-B914-5B3B6855A92A}"/>
    <cellStyle name="Normal 3 16 2 4_5.3 Investments associated cy" xfId="6719" xr:uid="{4FC99850-21DC-41D6-8723-13115A46067C}"/>
    <cellStyle name="Normal 3 16 2 5" xfId="3871" xr:uid="{2E944016-78DC-41C8-B8BF-498ED7D953F6}"/>
    <cellStyle name="Normal 3 16 2 5 2" xfId="11795" xr:uid="{D89FCC1B-4579-4664-B0E0-196A71ED30BD}"/>
    <cellStyle name="Normal 3 16 2 6" xfId="4582" xr:uid="{9F196438-EA42-4154-8EAE-BC05F9AFC50A}"/>
    <cellStyle name="Normal 3 16 2 6 2" xfId="12381" xr:uid="{40287F64-B8DC-4973-8E29-A742E2F9B396}"/>
    <cellStyle name="Normal 3 16 2 7" xfId="9329" xr:uid="{DC2110A7-5878-4F97-BF45-F1066845DA91}"/>
    <cellStyle name="Normal 3 16 2_3.10 Impairments" xfId="1120" xr:uid="{47113045-68EA-4519-A0EC-34E0CB2849C8}"/>
    <cellStyle name="Normal 3 16 3" xfId="831" xr:uid="{4CDEA581-7DE8-432A-9F7E-D3CC793F8865}"/>
    <cellStyle name="Normal 3 16 3 2" xfId="1996" xr:uid="{B82A2440-E496-4FA5-ACDA-6FEBD9AD47ED}"/>
    <cellStyle name="Normal 3 16 3 2 2" xfId="5201" xr:uid="{D9E6E7A7-1169-465D-91C5-4C6EE2BBB1E0}"/>
    <cellStyle name="Normal 3 16 3 2 2 2" xfId="12992" xr:uid="{1B3ED7C0-D6A1-4855-ADB7-B36688EBCEE6}"/>
    <cellStyle name="Normal 3 16 3 2 3" xfId="9962" xr:uid="{8998146A-B125-4495-87DA-CEE76AE01B5D}"/>
    <cellStyle name="Normal 3 16 3 2_5.3 Investments associated cy" xfId="6720" xr:uid="{1543EA22-D10B-4732-B132-C90BA78AF5F2}"/>
    <cellStyle name="Normal 3 16 3 3" xfId="2806" xr:uid="{17C33330-9592-4429-8D7F-691EDE25401E}"/>
    <cellStyle name="Normal 3 16 3 3 2" xfId="6011" xr:uid="{2882539A-E5E1-49B2-A1D7-72A63938D297}"/>
    <cellStyle name="Normal 3 16 3 3 2 2" xfId="13801" xr:uid="{BDCC9765-8028-4C31-A781-A5671BDFE288}"/>
    <cellStyle name="Normal 3 16 3 3 3" xfId="10768" xr:uid="{B227980C-76D5-4C36-8F3F-8E635766CE17}"/>
    <cellStyle name="Normal 3 16 3 3_5.3 Investments associated cy" xfId="6721" xr:uid="{4F42BA30-E91E-43DB-BC83-539B32A73895}"/>
    <cellStyle name="Normal 3 16 3 4" xfId="4002" xr:uid="{AE111806-6AF4-4C46-B0F4-0E670AECA7B1}"/>
    <cellStyle name="Normal 3 16 3 4 2" xfId="11926" xr:uid="{832381C3-6C7E-49E8-A62E-C4984FF624E4}"/>
    <cellStyle name="Normal 3 16 3 5" xfId="4698" xr:uid="{092F4BB2-75F5-44C7-A4DD-803DA77F9799}"/>
    <cellStyle name="Normal 3 16 3 5 2" xfId="12497" xr:uid="{9A3D2E5B-122A-4DBF-A425-9D77CF5E7A47}"/>
    <cellStyle name="Normal 3 16 3 6" xfId="9462" xr:uid="{5C74C1F1-8C39-408B-8C00-6DF61D4A12A0}"/>
    <cellStyle name="Normal 3 16 3_3.10 Impairments" xfId="1122" xr:uid="{228ED5EE-47C4-4AFE-A70A-4756B7942547}"/>
    <cellStyle name="Normal 3 16 4" xfId="1749" xr:uid="{5C5A2A7B-3538-429E-B66E-45C5433129DA}"/>
    <cellStyle name="Normal 3 16 4 2" xfId="4954" xr:uid="{799CC36C-80E3-4D6B-AE7E-2C3AC9BD4524}"/>
    <cellStyle name="Normal 3 16 4 2 2" xfId="12745" xr:uid="{7F344E2A-57F4-4E2C-90DD-FFFC3EA1D5BE}"/>
    <cellStyle name="Normal 3 16 4 3" xfId="9715" xr:uid="{B8BFBA60-515F-422A-88EE-F3A19633BCA2}"/>
    <cellStyle name="Normal 3 16 4_5.3 Investments associated cy" xfId="6722" xr:uid="{4CAAE0B9-CCE6-4EB8-9224-B6624E6D8DF3}"/>
    <cellStyle name="Normal 3 16 5" xfId="2403" xr:uid="{D634107C-A68F-4A2B-970F-AC1DC0CBD095}"/>
    <cellStyle name="Normal 3 16 5 2" xfId="5608" xr:uid="{CDB8C0E4-4D52-40C9-807F-BFDD1FAEB224}"/>
    <cellStyle name="Normal 3 16 5 2 2" xfId="13398" xr:uid="{5BC19670-CA9F-4F38-8A8B-518B75CF4DE0}"/>
    <cellStyle name="Normal 3 16 5 3" xfId="10365" xr:uid="{417E12AE-F16B-45C5-BEF3-FA9ABB060AC6}"/>
    <cellStyle name="Normal 3 16 5_5.3 Investments associated cy" xfId="6723" xr:uid="{8F27C7F5-BB61-41CB-A450-0EDDA46DB1E4}"/>
    <cellStyle name="Normal 3 16 6" xfId="3599" xr:uid="{6B176AE1-1044-4386-9C60-CD45C0472AEC}"/>
    <cellStyle name="Normal 3 16 6 2" xfId="11525" xr:uid="{501EB3DC-1BF8-429B-A3AC-5B4D032F7188}"/>
    <cellStyle name="Normal 3 16 7" xfId="4488" xr:uid="{7ED40717-6272-4FA1-81C6-73251F9A9187}"/>
    <cellStyle name="Normal 3 16 7 2" xfId="12287" xr:uid="{62F92657-625A-4B90-BDE3-0E107E30A24D}"/>
    <cellStyle name="Normal 3 16 8" xfId="9028" xr:uid="{42FB7087-D089-4F2E-A6A5-352CF04815AC}"/>
    <cellStyle name="Normal 3 16_3.10 Impairments" xfId="1119" xr:uid="{61990BF9-D4C1-4DF8-9ADD-EA2B137E7DB7}"/>
    <cellStyle name="Normal 3 17" xfId="409" xr:uid="{17AC5383-17EC-47B8-A689-FB76B49AD572}"/>
    <cellStyle name="Normal 3 17 2" xfId="713" xr:uid="{89772700-DCE5-4937-8956-28B7AA55BFF1}"/>
    <cellStyle name="Normal 3 17 2 2" xfId="931" xr:uid="{982C6A29-4FF8-4303-933A-D9B1420804D4}"/>
    <cellStyle name="Normal 3 17 2 2 2" xfId="2096" xr:uid="{8107077C-75BC-4C5F-80D3-8BB85D2BAF24}"/>
    <cellStyle name="Normal 3 17 2 2 2 2" xfId="5301" xr:uid="{676ADA67-F762-469A-B885-E9FEA6757512}"/>
    <cellStyle name="Normal 3 17 2 2 2 2 2" xfId="13092" xr:uid="{016C0A58-F2AA-484B-928A-16968E3DDCD7}"/>
    <cellStyle name="Normal 3 17 2 2 2 3" xfId="10062" xr:uid="{A9E07779-CFCC-4E3B-9BC6-07E1F82FB2BF}"/>
    <cellStyle name="Normal 3 17 2 2 2_5.3 Investments associated cy" xfId="6724" xr:uid="{7919113F-73EB-4CDD-BEE3-E4D591510FAF}"/>
    <cellStyle name="Normal 3 17 2 2 3" xfId="2906" xr:uid="{3EAC9AA8-9E2F-4BDF-AFC7-4E7BCD7B30F1}"/>
    <cellStyle name="Normal 3 17 2 2 3 2" xfId="6111" xr:uid="{E6AB0E37-3963-435C-853F-52C091CB27FB}"/>
    <cellStyle name="Normal 3 17 2 2 3 2 2" xfId="13901" xr:uid="{FEC6BA51-89F7-4D05-B0AA-79B0A5EA9DCC}"/>
    <cellStyle name="Normal 3 17 2 2 3 3" xfId="10868" xr:uid="{2433A5EE-EBB1-483C-A393-1A9F04283569}"/>
    <cellStyle name="Normal 3 17 2 2 3_5.3 Investments associated cy" xfId="6725" xr:uid="{F7082C73-ABBE-428C-A5DE-465F9F947B42}"/>
    <cellStyle name="Normal 3 17 2 2 4" xfId="4102" xr:uid="{DCBB4719-F2F7-4C39-9E81-915DA56D0DFF}"/>
    <cellStyle name="Normal 3 17 2 2 4 2" xfId="12026" xr:uid="{6B0BE9FE-EE3F-43A6-9C17-E21245A5B29D}"/>
    <cellStyle name="Normal 3 17 2 2 5" xfId="4798" xr:uid="{3DC2F7D8-75CE-4882-BFA8-D3776EC60D1C}"/>
    <cellStyle name="Normal 3 17 2 2 5 2" xfId="12597" xr:uid="{E0E430DD-E23E-44EC-9B27-925357F586DB}"/>
    <cellStyle name="Normal 3 17 2 2 6" xfId="9562" xr:uid="{A0DC653F-EDAB-4634-9886-290CA61BFF3C}"/>
    <cellStyle name="Normal 3 17 2 2_3.10 Impairments" xfId="1125" xr:uid="{FD24CF3D-67D5-4219-A4AC-308CFC61AC1D}"/>
    <cellStyle name="Normal 3 17 2 3" xfId="1886" xr:uid="{B6CE739A-BA21-46B6-88CA-B47C786C6C13}"/>
    <cellStyle name="Normal 3 17 2 3 2" xfId="5091" xr:uid="{956A787A-FA77-4C79-843C-779B0919B9D4}"/>
    <cellStyle name="Normal 3 17 2 3 2 2" xfId="12882" xr:uid="{691AB03A-032D-4FEC-8CAA-FABEFE7B826A}"/>
    <cellStyle name="Normal 3 17 2 3 3" xfId="9852" xr:uid="{DB14B4C1-F08B-47A5-BA29-174ECB6AC933}"/>
    <cellStyle name="Normal 3 17 2 3_5.3 Investments associated cy" xfId="6726" xr:uid="{88CECCCF-1078-45F1-B27F-66F3365F207D}"/>
    <cellStyle name="Normal 3 17 2 4" xfId="2688" xr:uid="{E339684C-EFD6-498F-BEAF-2393AA7EA96C}"/>
    <cellStyle name="Normal 3 17 2 4 2" xfId="5893" xr:uid="{9EF59061-A8C3-4401-B4E7-BFE15091F64D}"/>
    <cellStyle name="Normal 3 17 2 4 2 2" xfId="13683" xr:uid="{EB8FACD9-4FFC-4DC6-A488-8261B76694F9}"/>
    <cellStyle name="Normal 3 17 2 4 3" xfId="10650" xr:uid="{B7D940CA-978F-4757-8610-506CFC8B0169}"/>
    <cellStyle name="Normal 3 17 2 4_5.3 Investments associated cy" xfId="6727" xr:uid="{23613A30-DD9D-40E2-878F-B9E2CF3AD84E}"/>
    <cellStyle name="Normal 3 17 2 5" xfId="3884" xr:uid="{938CF79E-B69E-4987-8F2E-52523C44DAAC}"/>
    <cellStyle name="Normal 3 17 2 5 2" xfId="11808" xr:uid="{03C440AD-D845-4B8E-A689-317E84A8FB13}"/>
    <cellStyle name="Normal 3 17 2 6" xfId="4588" xr:uid="{B2429184-8435-4F8B-9BD2-BEFC223664AE}"/>
    <cellStyle name="Normal 3 17 2 6 2" xfId="12387" xr:uid="{0F394BF4-963B-4239-AE73-E4CA4D708A9B}"/>
    <cellStyle name="Normal 3 17 2 7" xfId="9344" xr:uid="{C7F9B1CF-DB45-4DA6-9501-3104ED63E4D1}"/>
    <cellStyle name="Normal 3 17 2_3.10 Impairments" xfId="1124" xr:uid="{6C59B83F-F1AA-48EE-BFA6-507790E13CC4}"/>
    <cellStyle name="Normal 3 17 3" xfId="837" xr:uid="{DE58EC64-041D-4E76-9F27-E6F481C62943}"/>
    <cellStyle name="Normal 3 17 3 2" xfId="2002" xr:uid="{579B87D3-A645-4884-B12D-0ED982C80040}"/>
    <cellStyle name="Normal 3 17 3 2 2" xfId="5207" xr:uid="{82E26EE8-FF7F-4A3F-80FB-D3D6C8D70E9E}"/>
    <cellStyle name="Normal 3 17 3 2 2 2" xfId="12998" xr:uid="{24E93AD7-22FD-44E7-9123-3F7945F685BF}"/>
    <cellStyle name="Normal 3 17 3 2 3" xfId="9968" xr:uid="{0AAB0C42-5810-4CCB-9A46-CD833674FA36}"/>
    <cellStyle name="Normal 3 17 3 2_5.3 Investments associated cy" xfId="6728" xr:uid="{7AEF262F-5CB7-4B94-9250-BD4AAB692BE0}"/>
    <cellStyle name="Normal 3 17 3 3" xfId="2812" xr:uid="{9F1AE982-3493-495E-9CB7-BF0A7EF9EA17}"/>
    <cellStyle name="Normal 3 17 3 3 2" xfId="6017" xr:uid="{460846E8-72DD-427B-817E-FB72630BBCDD}"/>
    <cellStyle name="Normal 3 17 3 3 2 2" xfId="13807" xr:uid="{5F121026-3FE2-4550-8C26-A8C7F5585533}"/>
    <cellStyle name="Normal 3 17 3 3 3" xfId="10774" xr:uid="{02D28E5E-4E34-4D90-A930-BEB1F1BD622B}"/>
    <cellStyle name="Normal 3 17 3 3_5.3 Investments associated cy" xfId="6729" xr:uid="{88691A5E-54D3-4E75-8042-56DF46149771}"/>
    <cellStyle name="Normal 3 17 3 4" xfId="4008" xr:uid="{A66F4D74-4EDE-4ECE-BD43-2D143B90E517}"/>
    <cellStyle name="Normal 3 17 3 4 2" xfId="11932" xr:uid="{43213C07-5F78-4310-8BF3-00325E249DDD}"/>
    <cellStyle name="Normal 3 17 3 5" xfId="4704" xr:uid="{DE79CFFB-DA6D-4A09-A95F-61C0C156A13D}"/>
    <cellStyle name="Normal 3 17 3 5 2" xfId="12503" xr:uid="{ECD439A1-5FA9-4C78-B855-49653C27B451}"/>
    <cellStyle name="Normal 3 17 3 6" xfId="9468" xr:uid="{5AA77947-EE97-4277-8947-E034DC2D8F71}"/>
    <cellStyle name="Normal 3 17 3_3.10 Impairments" xfId="1126" xr:uid="{B90CD1AD-3D9B-4995-BA6D-A0ACB3DC155E}"/>
    <cellStyle name="Normal 3 17 4" xfId="1757" xr:uid="{68F5F44C-7946-4B69-8BEA-EF833AD95492}"/>
    <cellStyle name="Normal 3 17 4 2" xfId="4962" xr:uid="{7D650702-B9D8-4679-AF27-2C49E2C2EFDC}"/>
    <cellStyle name="Normal 3 17 4 2 2" xfId="12753" xr:uid="{520828CC-753E-403E-9DE0-C79BFDCDCA0F}"/>
    <cellStyle name="Normal 3 17 4 3" xfId="9723" xr:uid="{37E8E065-EDC5-4A2D-BC23-D88E9E797BFB}"/>
    <cellStyle name="Normal 3 17 4_5.3 Investments associated cy" xfId="6730" xr:uid="{74886E58-64AE-411B-B815-81DA02FBFE6B}"/>
    <cellStyle name="Normal 3 17 5" xfId="2416" xr:uid="{643CEE0C-11F0-4B5A-8EB5-FE4279058298}"/>
    <cellStyle name="Normal 3 17 5 2" xfId="5621" xr:uid="{4D85C7BA-068A-4C6E-A585-C32375DAA570}"/>
    <cellStyle name="Normal 3 17 5 2 2" xfId="13411" xr:uid="{C779DD92-C237-4646-AC9F-205C77A4CA58}"/>
    <cellStyle name="Normal 3 17 5 3" xfId="10378" xr:uid="{3D42BDA0-E940-4298-A1B5-C20A6C0B06EB}"/>
    <cellStyle name="Normal 3 17 5_5.3 Investments associated cy" xfId="6731" xr:uid="{51E07420-3E23-4401-B473-C25EE8F42F74}"/>
    <cellStyle name="Normal 3 17 6" xfId="3612" xr:uid="{06EA9FDC-2A29-42DA-831C-1B5BF21DEC43}"/>
    <cellStyle name="Normal 3 17 6 2" xfId="11538" xr:uid="{1ACC5617-AB6C-4ACD-A6DB-A1024C2730A1}"/>
    <cellStyle name="Normal 3 17 7" xfId="4494" xr:uid="{F5C555A6-31FC-42AC-A518-A6D0DC2EB18E}"/>
    <cellStyle name="Normal 3 17 7 2" xfId="12293" xr:uid="{974ECBCA-4801-4996-B5CD-940706DBAD87}"/>
    <cellStyle name="Normal 3 17 8" xfId="9043" xr:uid="{A41E384D-2977-49A0-A536-662A13F9852B}"/>
    <cellStyle name="Normal 3 17_3.10 Impairments" xfId="1123" xr:uid="{AC3DD5CB-CD06-465C-89D0-EF028AB5CD6E}"/>
    <cellStyle name="Normal 3 18" xfId="436" xr:uid="{99AA6A6A-78B1-4E8E-A62D-07E34A1FF10B}"/>
    <cellStyle name="Normal 3 18 2" xfId="846" xr:uid="{16C2590D-9F47-4A07-A457-41EA1806A8CC}"/>
    <cellStyle name="Normal 3 18 2 2" xfId="2011" xr:uid="{A645CE57-0544-4E96-9D46-896900D4E9A9}"/>
    <cellStyle name="Normal 3 18 2 2 2" xfId="5216" xr:uid="{483349DC-8249-4601-BD72-368F1A0EC40A}"/>
    <cellStyle name="Normal 3 18 2 2 2 2" xfId="13007" xr:uid="{3BBC7D33-7CCD-4033-AEF5-26EC522978DE}"/>
    <cellStyle name="Normal 3 18 2 2 3" xfId="9977" xr:uid="{67E1E31D-B626-4589-A20C-3DC6D66AC9FB}"/>
    <cellStyle name="Normal 3 18 2 2_5.3 Investments associated cy" xfId="6732" xr:uid="{6958EDD3-FDD4-41CB-9E33-B29297397AD1}"/>
    <cellStyle name="Normal 3 18 2 3" xfId="2821" xr:uid="{34BDC57C-3BD0-4399-BD47-E673603080CA}"/>
    <cellStyle name="Normal 3 18 2 3 2" xfId="6026" xr:uid="{671F4074-C052-40B8-B551-8807C9A33017}"/>
    <cellStyle name="Normal 3 18 2 3 2 2" xfId="13816" xr:uid="{DA079FF3-AD28-4C27-8063-28098962A246}"/>
    <cellStyle name="Normal 3 18 2 3 3" xfId="10783" xr:uid="{5802AACE-20D6-4E36-BA1D-8C75D43C82FE}"/>
    <cellStyle name="Normal 3 18 2 3_5.3 Investments associated cy" xfId="6733" xr:uid="{66E3DE5C-474D-4925-8606-E8BB572E74F3}"/>
    <cellStyle name="Normal 3 18 2 4" xfId="4017" xr:uid="{E51CB62B-6662-44CF-846F-A43C9E873E6F}"/>
    <cellStyle name="Normal 3 18 2 4 2" xfId="11941" xr:uid="{3A2BFED8-5D4E-4E84-B7C5-573F633EA341}"/>
    <cellStyle name="Normal 3 18 2 5" xfId="4713" xr:uid="{519B0CD9-541B-46AE-94E3-E4AE24653564}"/>
    <cellStyle name="Normal 3 18 2 5 2" xfId="12512" xr:uid="{3BEBD3CB-3F09-496F-A8E8-368660932AB7}"/>
    <cellStyle name="Normal 3 18 2 6" xfId="9477" xr:uid="{15BCEA58-F315-4B1B-976E-233E59A9705C}"/>
    <cellStyle name="Normal 3 18 2_3.10 Impairments" xfId="1128" xr:uid="{C294993F-87D7-4AA2-A54E-7A69EB1E2B1F}"/>
    <cellStyle name="Normal 3 18 3" xfId="1768" xr:uid="{7C01969E-D433-4B4B-B7A1-4FA2008A3699}"/>
    <cellStyle name="Normal 3 18 3 2" xfId="4973" xr:uid="{95EE1973-A166-4C08-A21B-FA97E7A38DE4}"/>
    <cellStyle name="Normal 3 18 3 2 2" xfId="12764" xr:uid="{85921AD1-01C7-47A6-ADCF-A767388EB5EA}"/>
    <cellStyle name="Normal 3 18 3 3" xfId="9734" xr:uid="{18C65DB3-ED28-42A7-9B28-323FCFD28462}"/>
    <cellStyle name="Normal 3 18 3_5.3 Investments associated cy" xfId="6734" xr:uid="{E0BE6EDF-2A5E-4FFB-92ED-418EDAECAFC1}"/>
    <cellStyle name="Normal 3 18 4" xfId="2441" xr:uid="{2B9F101B-ED68-427F-85FB-427F39A61FC9}"/>
    <cellStyle name="Normal 3 18 4 2" xfId="5646" xr:uid="{CA4A1689-4D3C-460C-91B0-5A3C22EFAFF8}"/>
    <cellStyle name="Normal 3 18 4 2 2" xfId="13436" xr:uid="{EECB8003-D50B-495E-8113-A650CCD64D75}"/>
    <cellStyle name="Normal 3 18 4 3" xfId="10403" xr:uid="{20A1523D-6EE3-4F81-9C68-8EDB6BB1F6E4}"/>
    <cellStyle name="Normal 3 18 4_5.3 Investments associated cy" xfId="6735" xr:uid="{257DCAA3-573D-4839-ABD4-9AC5DB4D825D}"/>
    <cellStyle name="Normal 3 18 5" xfId="3638" xr:uid="{FEB284CF-9835-4201-B00B-293B42E53CB5}"/>
    <cellStyle name="Normal 3 18 5 2" xfId="11563" xr:uid="{ED249A9A-8D26-4C45-B41F-35EAA6F7AC3B}"/>
    <cellStyle name="Normal 3 18 6" xfId="4503" xr:uid="{43474EC1-5292-450D-A2BD-F5C53F84B3A4}"/>
    <cellStyle name="Normal 3 18 6 2" xfId="12302" xr:uid="{5A0A1EA5-7C1E-4FCE-A9B8-74A2BC129A52}"/>
    <cellStyle name="Normal 3 18 7" xfId="9070" xr:uid="{E78D80EE-87A6-4C41-AB77-E9A03E37332B}"/>
    <cellStyle name="Normal 3 18_3.10 Impairments" xfId="1127" xr:uid="{652F4468-DD54-410A-A806-1C4A707E71AA}"/>
    <cellStyle name="Normal 3 19" xfId="730" xr:uid="{EDD0C216-9B08-4456-A42C-B65F5759BC4D}"/>
    <cellStyle name="Normal 3 19 2" xfId="940" xr:uid="{E2B1F07F-4157-48ED-A511-D193DAA13CA9}"/>
    <cellStyle name="Normal 3 19 2 2" xfId="2105" xr:uid="{B3D28477-8F08-4530-BEC0-B5CD11E0F170}"/>
    <cellStyle name="Normal 3 19 2 2 2" xfId="5310" xr:uid="{5A3FEBE8-D9F8-4D47-B2E2-19A4513D67C4}"/>
    <cellStyle name="Normal 3 19 2 2 2 2" xfId="13101" xr:uid="{F38FB3E8-3758-49C7-A91E-57FF04175BD5}"/>
    <cellStyle name="Normal 3 19 2 2 3" xfId="10071" xr:uid="{2065E73E-F473-4ECC-B1D0-43D75FBB6E98}"/>
    <cellStyle name="Normal 3 19 2 2_5.3 Investments associated cy" xfId="6736" xr:uid="{D80D74A0-5C22-467D-BC1B-A6F7F4D62465}"/>
    <cellStyle name="Normal 3 19 2 3" xfId="2915" xr:uid="{0CCAAE9A-88AF-4D13-856E-540582880D1A}"/>
    <cellStyle name="Normal 3 19 2 3 2" xfId="6120" xr:uid="{9DAB3632-F3AA-46BB-8373-406164547842}"/>
    <cellStyle name="Normal 3 19 2 3 2 2" xfId="13910" xr:uid="{2204AF3F-B2D0-4D59-97ED-189A7E0C417E}"/>
    <cellStyle name="Normal 3 19 2 3 3" xfId="10877" xr:uid="{8013DEB8-62C9-4766-8D93-35C27244ADED}"/>
    <cellStyle name="Normal 3 19 2 3_5.3 Investments associated cy" xfId="6737" xr:uid="{92C5BE14-684F-4AD8-B185-4FDE57D0EEDB}"/>
    <cellStyle name="Normal 3 19 2 4" xfId="4111" xr:uid="{B11B9BE1-2E84-477F-A8BB-4062D0726A7C}"/>
    <cellStyle name="Normal 3 19 2 4 2" xfId="12035" xr:uid="{97C9EADF-4124-4A34-A06A-10B18E9C1D5B}"/>
    <cellStyle name="Normal 3 19 2 5" xfId="4807" xr:uid="{A49FACC6-EB7C-4DB7-AE9F-C00FA1A79B78}"/>
    <cellStyle name="Normal 3 19 2 5 2" xfId="12606" xr:uid="{0112C824-9941-4F62-BB10-2AE78A45FC4F}"/>
    <cellStyle name="Normal 3 19 2 6" xfId="9571" xr:uid="{1AC2EE8B-6DE5-4211-822F-A46D327B463E}"/>
    <cellStyle name="Normal 3 19 2_3.10 Impairments" xfId="1130" xr:uid="{91928531-9345-4D25-BBD0-9ED77D04D83C}"/>
    <cellStyle name="Normal 3 19 3" xfId="1895" xr:uid="{9D9E3F4E-2E06-49A9-B7C9-9001358872DC}"/>
    <cellStyle name="Normal 3 19 3 2" xfId="5100" xr:uid="{1B895998-4D2A-470E-AEDF-3C3621F1100B}"/>
    <cellStyle name="Normal 3 19 3 2 2" xfId="12891" xr:uid="{4D0815D7-12C9-49A1-AB91-36B78C642008}"/>
    <cellStyle name="Normal 3 19 3 3" xfId="9861" xr:uid="{BD9183E2-30F7-45A8-B42A-A98F66D6CE5E}"/>
    <cellStyle name="Normal 3 19 3_5.3 Investments associated cy" xfId="6738" xr:uid="{332E3513-AE72-4DAB-8B35-313ACCA2AE64}"/>
    <cellStyle name="Normal 3 19 4" xfId="2705" xr:uid="{E07E82CD-48D7-4105-8D9E-D62B8EF43114}"/>
    <cellStyle name="Normal 3 19 4 2" xfId="5910" xr:uid="{F601F851-072C-4757-B537-0388DE4963CB}"/>
    <cellStyle name="Normal 3 19 4 2 2" xfId="13700" xr:uid="{0D1CC49C-5973-437A-8005-6BFF65059192}"/>
    <cellStyle name="Normal 3 19 4 3" xfId="10667" xr:uid="{5D0640C0-724A-4D26-AEBF-B5BB49529393}"/>
    <cellStyle name="Normal 3 19 4_5.3 Investments associated cy" xfId="6739" xr:uid="{EB54F630-808A-42A3-A0B3-7D4C8F1921B5}"/>
    <cellStyle name="Normal 3 19 5" xfId="3901" xr:uid="{10C25F43-8DF7-48FD-B2CD-4E390288C3EC}"/>
    <cellStyle name="Normal 3 19 5 2" xfId="11825" xr:uid="{B4EFAB6C-B980-481E-92A7-C77B52DE8094}"/>
    <cellStyle name="Normal 3 19 6" xfId="4597" xr:uid="{B4A4B56F-FA7E-4D39-8DD3-D8B7AB02518F}"/>
    <cellStyle name="Normal 3 19 6 2" xfId="12396" xr:uid="{657342D4-83DA-471A-A663-63165B7EBB5F}"/>
    <cellStyle name="Normal 3 19 7" xfId="9361" xr:uid="{2A9D8931-B29B-436F-AA47-2C6CA7F6D1AF}"/>
    <cellStyle name="Normal 3 19_3.10 Impairments" xfId="1129" xr:uid="{F59A4644-99FF-451C-B3B9-CBFA1FE98421}"/>
    <cellStyle name="Normal 3 2" xfId="118" xr:uid="{F1EC77BE-8444-4874-818A-442706A375CF}"/>
    <cellStyle name="Normal 3 2 10" xfId="294" xr:uid="{CCDA5F8A-0D22-427E-8C43-7A8A1264B824}"/>
    <cellStyle name="Normal 3 2 10 2" xfId="598" xr:uid="{A3D607E4-3F06-4176-A97E-3F05EC92FCD4}"/>
    <cellStyle name="Normal 3 2 10 2 2" xfId="904" xr:uid="{407758A2-AD4F-4A18-963C-C620FA10D843}"/>
    <cellStyle name="Normal 3 2 10 2 2 2" xfId="2069" xr:uid="{9C3D7032-595E-4941-92A6-2FB9BBCA05A1}"/>
    <cellStyle name="Normal 3 2 10 2 2 2 2" xfId="5274" xr:uid="{08B30AD1-D93D-46BC-BE32-21666032964B}"/>
    <cellStyle name="Normal 3 2 10 2 2 2 2 2" xfId="13065" xr:uid="{CCF64B97-B117-4ECC-9056-731DADE11F86}"/>
    <cellStyle name="Normal 3 2 10 2 2 2 3" xfId="10035" xr:uid="{444AC0CB-C890-4393-A329-6C4D4FB453B7}"/>
    <cellStyle name="Normal 3 2 10 2 2 2_5.3 Investments associated cy" xfId="6740" xr:uid="{CE40F3F3-91AC-43E5-9700-C8EFDA828B26}"/>
    <cellStyle name="Normal 3 2 10 2 2 3" xfId="2879" xr:uid="{0999164F-855A-4289-B9A7-6D7438C60C12}"/>
    <cellStyle name="Normal 3 2 10 2 2 3 2" xfId="6084" xr:uid="{F30F4B47-2BE9-41A8-A2D7-74A83108017C}"/>
    <cellStyle name="Normal 3 2 10 2 2 3 2 2" xfId="13874" xr:uid="{4EF5B800-6FDF-49A9-AD64-B4ED827B2053}"/>
    <cellStyle name="Normal 3 2 10 2 2 3 3" xfId="10841" xr:uid="{3EC7DE7A-5721-4B7B-9C70-044C815B5397}"/>
    <cellStyle name="Normal 3 2 10 2 2 3_5.3 Investments associated cy" xfId="6741" xr:uid="{60488C6B-147D-449E-9E29-5F12C03E0740}"/>
    <cellStyle name="Normal 3 2 10 2 2 4" xfId="4075" xr:uid="{7BDF18B6-42D4-470C-9CB8-EB60F63A51FE}"/>
    <cellStyle name="Normal 3 2 10 2 2 4 2" xfId="11999" xr:uid="{DC4814C9-CEE9-4DC3-9C6D-700380B9BF02}"/>
    <cellStyle name="Normal 3 2 10 2 2 5" xfId="4771" xr:uid="{20D59DA3-C481-4DB2-B416-73EA3DCDB49F}"/>
    <cellStyle name="Normal 3 2 10 2 2 5 2" xfId="12570" xr:uid="{52F6822D-5693-46D7-AA64-DB568C4E041A}"/>
    <cellStyle name="Normal 3 2 10 2 2 6" xfId="9535" xr:uid="{1891AE8C-C0BA-4522-8BA9-2E918D1DCA6C}"/>
    <cellStyle name="Normal 3 2 10 2 2_3.10 Impairments" xfId="1134" xr:uid="{CE560A8C-AE58-473F-A95E-35326CBA31E3}"/>
    <cellStyle name="Normal 3 2 10 2 3" xfId="1844" xr:uid="{D57399E0-1249-4614-911B-19D8F655E1B0}"/>
    <cellStyle name="Normal 3 2 10 2 3 2" xfId="5049" xr:uid="{09194D66-447B-48AA-B231-E1BB7BD58AAA}"/>
    <cellStyle name="Normal 3 2 10 2 3 2 2" xfId="12840" xr:uid="{4E5BF3F1-40AB-4F61-96A2-598FF784AEAB}"/>
    <cellStyle name="Normal 3 2 10 2 3 3" xfId="9810" xr:uid="{174235EF-C434-4826-9ACC-6BFD853FE1EB}"/>
    <cellStyle name="Normal 3 2 10 2 3_5.3 Investments associated cy" xfId="6742" xr:uid="{0F9FFEE8-7A98-41C3-A92E-8DA4924D02F4}"/>
    <cellStyle name="Normal 3 2 10 2 4" xfId="2586" xr:uid="{425078D3-E8BB-4E8D-A6E0-4B9C4BE15B75}"/>
    <cellStyle name="Normal 3 2 10 2 4 2" xfId="5791" xr:uid="{31FDF2F5-F70A-40D1-BAB1-B0F97E7AD6B1}"/>
    <cellStyle name="Normal 3 2 10 2 4 2 2" xfId="13581" xr:uid="{18E1421E-4978-481B-A967-31FD3943714C}"/>
    <cellStyle name="Normal 3 2 10 2 4 3" xfId="10548" xr:uid="{C2D7F7AF-10A4-40B9-B169-D295BCC028D5}"/>
    <cellStyle name="Normal 3 2 10 2 4_5.3 Investments associated cy" xfId="6743" xr:uid="{772FC753-433E-47D1-8A06-1FE287F5A33B}"/>
    <cellStyle name="Normal 3 2 10 2 5" xfId="3783" xr:uid="{EE8C0B2E-93E7-4932-A4DE-843765D1FB58}"/>
    <cellStyle name="Normal 3 2 10 2 5 2" xfId="11707" xr:uid="{2B1E131F-70BA-425E-AD31-31C97688DAEF}"/>
    <cellStyle name="Normal 3 2 10 2 6" xfId="4561" xr:uid="{75480B29-B8DF-47E0-90E5-1EC3B51BEC45}"/>
    <cellStyle name="Normal 3 2 10 2 6 2" xfId="12360" xr:uid="{23D19C6C-3F11-4EA9-B1E5-1B836973595F}"/>
    <cellStyle name="Normal 3 2 10 2 7" xfId="9229" xr:uid="{ADE7B694-C754-4036-A496-DA8B71356499}"/>
    <cellStyle name="Normal 3 2 10 2_3.10 Impairments" xfId="1133" xr:uid="{A68FCE13-EEE0-457B-84E7-5C51708582FE}"/>
    <cellStyle name="Normal 3 2 10 3" xfId="810" xr:uid="{989C98E2-4BAC-423C-8B7D-FA1E4E2FD05C}"/>
    <cellStyle name="Normal 3 2 10 3 2" xfId="1975" xr:uid="{BE147412-6609-47D8-842B-1BD81F5E55DD}"/>
    <cellStyle name="Normal 3 2 10 3 2 2" xfId="5180" xr:uid="{EED69E0A-E93B-4F76-963B-0F18A78A101A}"/>
    <cellStyle name="Normal 3 2 10 3 2 2 2" xfId="12971" xr:uid="{E899102C-348F-47AC-B42D-32BFC406965E}"/>
    <cellStyle name="Normal 3 2 10 3 2 3" xfId="9941" xr:uid="{7E2E8D28-C353-439F-B011-7139BCA8235C}"/>
    <cellStyle name="Normal 3 2 10 3 2_5.3 Investments associated cy" xfId="6744" xr:uid="{BC7CD41A-A367-4BE9-8D1F-333DB745D2DD}"/>
    <cellStyle name="Normal 3 2 10 3 3" xfId="2785" xr:uid="{B22D45F8-5162-432F-81AE-0002CD2B7F57}"/>
    <cellStyle name="Normal 3 2 10 3 3 2" xfId="5990" xr:uid="{40EBBFCA-CB0B-42DA-816D-18AA7AB372BF}"/>
    <cellStyle name="Normal 3 2 10 3 3 2 2" xfId="13780" xr:uid="{2BE9BF60-7D38-4CB4-8C22-4E969BC77357}"/>
    <cellStyle name="Normal 3 2 10 3 3 3" xfId="10747" xr:uid="{21AF9CC1-45EF-4D6A-9855-4E8A2A9AC0B9}"/>
    <cellStyle name="Normal 3 2 10 3 3_5.3 Investments associated cy" xfId="6745" xr:uid="{042EE7AA-62C7-4E41-9B52-A26832005B11}"/>
    <cellStyle name="Normal 3 2 10 3 4" xfId="3981" xr:uid="{785DE3B5-75E0-4594-883A-F5E03D4BC1E0}"/>
    <cellStyle name="Normal 3 2 10 3 4 2" xfId="11905" xr:uid="{68630664-F6BF-43ED-9CDF-B29D72EED970}"/>
    <cellStyle name="Normal 3 2 10 3 5" xfId="4677" xr:uid="{A21F48C0-C79E-43BF-8565-E17A6CBC8EF8}"/>
    <cellStyle name="Normal 3 2 10 3 5 2" xfId="12476" xr:uid="{31F00E56-8C3D-4AAC-A39B-4FE6D38E211C}"/>
    <cellStyle name="Normal 3 2 10 3 6" xfId="9441" xr:uid="{1439C1B7-FA58-4BC6-8DF6-D8274BF3CA03}"/>
    <cellStyle name="Normal 3 2 10 3_3.10 Impairments" xfId="1135" xr:uid="{14CAD8DA-E29C-4F75-A9D5-73F2EA5892EE}"/>
    <cellStyle name="Normal 3 2 10 4" xfId="1715" xr:uid="{A905575C-12D2-4B61-AAF2-5F834CEDC14A}"/>
    <cellStyle name="Normal 3 2 10 4 2" xfId="4920" xr:uid="{C3BFAE1B-DE98-49C4-91CE-59F539A15D44}"/>
    <cellStyle name="Normal 3 2 10 4 2 2" xfId="12711" xr:uid="{D72D249D-18FE-41E2-9F1F-A0DE4283B94A}"/>
    <cellStyle name="Normal 3 2 10 4 3" xfId="9681" xr:uid="{B3CAA397-343A-470A-BB25-E135CD076795}"/>
    <cellStyle name="Normal 3 2 10 4_5.3 Investments associated cy" xfId="6746" xr:uid="{4B0E379E-1C5E-4A11-9E44-5C87537FDF3C}"/>
    <cellStyle name="Normal 3 2 10 5" xfId="2314" xr:uid="{78D4BFDB-8225-470B-9669-D96A84021A5E}"/>
    <cellStyle name="Normal 3 2 10 5 2" xfId="5519" xr:uid="{3DBDFF09-1A5B-4841-B8FE-0ABD26D0D9CB}"/>
    <cellStyle name="Normal 3 2 10 5 2 2" xfId="13309" xr:uid="{4157BB05-4DD2-4091-A618-BB7CE550D32C}"/>
    <cellStyle name="Normal 3 2 10 5 3" xfId="10276" xr:uid="{4F399F2D-E0B5-4415-B2CD-E99A7DB225C9}"/>
    <cellStyle name="Normal 3 2 10 5_5.3 Investments associated cy" xfId="6747" xr:uid="{57EA2FC4-F0AB-48A8-A9F2-C88C53A41C66}"/>
    <cellStyle name="Normal 3 2 10 6" xfId="3507" xr:uid="{78CC6115-434B-4B82-A4E2-B85122C69C46}"/>
    <cellStyle name="Normal 3 2 10 6 2" xfId="11436" xr:uid="{5B5EAD8C-DEFE-42CD-A493-37258983F1B9}"/>
    <cellStyle name="Normal 3 2 10 7" xfId="4467" xr:uid="{B4CABE60-70A2-4D9C-B102-1C2CC4FE8F2D}"/>
    <cellStyle name="Normal 3 2 10 7 2" xfId="12266" xr:uid="{CC39E978-B093-4C8F-B89E-FE502D2E49E0}"/>
    <cellStyle name="Normal 3 2 10 8" xfId="8928" xr:uid="{2CEF0C87-E702-49FF-AB49-1524241434BD}"/>
    <cellStyle name="Normal 3 2 10_3.10 Impairments" xfId="1132" xr:uid="{6C08B9B3-C5A8-43E2-BAEA-12EEC5BC6AEA}"/>
    <cellStyle name="Normal 3 2 11" xfId="310" xr:uid="{E72175B3-F95D-4C08-9C45-3D8618018CCE}"/>
    <cellStyle name="Normal 3 2 11 2" xfId="614" xr:uid="{EC5B74EB-D74F-478F-8392-817688EFA0B1}"/>
    <cellStyle name="Normal 3 2 11 2 2" xfId="910" xr:uid="{4B7A9B36-A914-4591-8BC5-77C0F07F905C}"/>
    <cellStyle name="Normal 3 2 11 2 2 2" xfId="2075" xr:uid="{A3D9E879-03E3-4522-BBB7-06590ADB606F}"/>
    <cellStyle name="Normal 3 2 11 2 2 2 2" xfId="5280" xr:uid="{52899D42-AC69-4B2C-BB13-8BC2D157E466}"/>
    <cellStyle name="Normal 3 2 11 2 2 2 2 2" xfId="13071" xr:uid="{D5CB5F09-9281-430A-AA44-C954A6295FA8}"/>
    <cellStyle name="Normal 3 2 11 2 2 2 3" xfId="10041" xr:uid="{6BD9C73C-AFE6-4258-ADA3-06D3C366E0AB}"/>
    <cellStyle name="Normal 3 2 11 2 2 2_5.3 Investments associated cy" xfId="6748" xr:uid="{AA510313-818F-4110-BEDE-A613C9031E68}"/>
    <cellStyle name="Normal 3 2 11 2 2 3" xfId="2885" xr:uid="{3338C0F6-41E2-4CF7-A72B-433CEA62B129}"/>
    <cellStyle name="Normal 3 2 11 2 2 3 2" xfId="6090" xr:uid="{E9D2DB1F-D38E-4077-9C22-7DD19A142216}"/>
    <cellStyle name="Normal 3 2 11 2 2 3 2 2" xfId="13880" xr:uid="{5F7E2847-543C-4FEF-BE9A-42742EE21092}"/>
    <cellStyle name="Normal 3 2 11 2 2 3 3" xfId="10847" xr:uid="{7D484AD8-069E-4535-9597-381928B03325}"/>
    <cellStyle name="Normal 3 2 11 2 2 3_5.3 Investments associated cy" xfId="6749" xr:uid="{0266F8A3-AC31-4FF1-A4F1-1DB9D569F3C4}"/>
    <cellStyle name="Normal 3 2 11 2 2 4" xfId="4081" xr:uid="{CDE9AAEB-F9BE-4D91-8682-FE33BB594BB6}"/>
    <cellStyle name="Normal 3 2 11 2 2 4 2" xfId="12005" xr:uid="{841B79DB-C27E-4C25-998F-04848903E163}"/>
    <cellStyle name="Normal 3 2 11 2 2 5" xfId="4777" xr:uid="{FE2C11D1-47A8-4194-A182-C12569DB3772}"/>
    <cellStyle name="Normal 3 2 11 2 2 5 2" xfId="12576" xr:uid="{9ADD5823-C356-4CCB-A604-83AF12594DE1}"/>
    <cellStyle name="Normal 3 2 11 2 2 6" xfId="9541" xr:uid="{0BE613CC-610F-4E2F-8A32-3E6545588A80}"/>
    <cellStyle name="Normal 3 2 11 2 2_3.10 Impairments" xfId="1138" xr:uid="{999B587F-04E4-4C53-AAC8-1BA1B27926CB}"/>
    <cellStyle name="Normal 3 2 11 2 3" xfId="1851" xr:uid="{7C5449FF-A5AF-4948-B031-01E686392B6C}"/>
    <cellStyle name="Normal 3 2 11 2 3 2" xfId="5056" xr:uid="{1E22C09B-AD15-4667-9D77-191F6F89D201}"/>
    <cellStyle name="Normal 3 2 11 2 3 2 2" xfId="12847" xr:uid="{145D0667-6065-41DA-82D7-BF9A96CA3F0E}"/>
    <cellStyle name="Normal 3 2 11 2 3 3" xfId="9817" xr:uid="{F0CD8284-FB80-43FB-AC6F-C7F36BC75D5E}"/>
    <cellStyle name="Normal 3 2 11 2 3_5.3 Investments associated cy" xfId="6750" xr:uid="{D9B0189D-231E-4FD2-8078-3AFE825A3221}"/>
    <cellStyle name="Normal 3 2 11 2 4" xfId="2601" xr:uid="{E774EA78-D6D1-4CF1-88F7-2AAF1E4922AA}"/>
    <cellStyle name="Normal 3 2 11 2 4 2" xfId="5806" xr:uid="{93211F90-AD6D-4AE2-AB97-D26739A7AC0C}"/>
    <cellStyle name="Normal 3 2 11 2 4 2 2" xfId="13596" xr:uid="{515D4291-E115-49D6-85FD-FE9338574589}"/>
    <cellStyle name="Normal 3 2 11 2 4 3" xfId="10563" xr:uid="{F9379846-847F-40E5-B2D2-13530B59C5E1}"/>
    <cellStyle name="Normal 3 2 11 2 4_5.3 Investments associated cy" xfId="6751" xr:uid="{0ED65FC9-0358-42D7-9A19-61DBBB98F5CA}"/>
    <cellStyle name="Normal 3 2 11 2 5" xfId="3798" xr:uid="{1AA4C93B-FBF7-495A-974C-880213F8CE42}"/>
    <cellStyle name="Normal 3 2 11 2 5 2" xfId="11722" xr:uid="{98EAF50B-3E9F-40DD-AC7A-5EE8B4DBAE04}"/>
    <cellStyle name="Normal 3 2 11 2 6" xfId="4567" xr:uid="{1080B86B-61BC-42E4-9AFA-EBFAFF0AE2B8}"/>
    <cellStyle name="Normal 3 2 11 2 6 2" xfId="12366" xr:uid="{E076F0C0-68FE-40D1-86F5-C3E50C6ACC83}"/>
    <cellStyle name="Normal 3 2 11 2 7" xfId="9245" xr:uid="{D6FF17FF-754F-4244-8464-712D28D07549}"/>
    <cellStyle name="Normal 3 2 11 2_3.10 Impairments" xfId="1137" xr:uid="{FB3ED378-D20C-4508-8B74-0E6ECB06909B}"/>
    <cellStyle name="Normal 3 2 11 3" xfId="816" xr:uid="{F7AFC5B5-7BBE-43A8-A715-1515941230AA}"/>
    <cellStyle name="Normal 3 2 11 3 2" xfId="1981" xr:uid="{308A842E-DE52-4CC3-BFA4-DBE056C1599C}"/>
    <cellStyle name="Normal 3 2 11 3 2 2" xfId="5186" xr:uid="{EF93DB7E-5C5E-4589-91AB-CC8CEA7403BA}"/>
    <cellStyle name="Normal 3 2 11 3 2 2 2" xfId="12977" xr:uid="{7BCC6AA6-82F5-4B06-9DB6-E13FCE676007}"/>
    <cellStyle name="Normal 3 2 11 3 2 3" xfId="9947" xr:uid="{2322C093-D458-40EB-B763-629AC67B58A3}"/>
    <cellStyle name="Normal 3 2 11 3 2_5.3 Investments associated cy" xfId="6752" xr:uid="{57F7CCAF-6CBD-4C4A-BFEA-1CBFA7DFE53C}"/>
    <cellStyle name="Normal 3 2 11 3 3" xfId="2791" xr:uid="{8F86F372-DA89-4C42-97FB-4D3780ACFDE1}"/>
    <cellStyle name="Normal 3 2 11 3 3 2" xfId="5996" xr:uid="{BE4D648E-462B-4168-82F4-DD689B51D9A2}"/>
    <cellStyle name="Normal 3 2 11 3 3 2 2" xfId="13786" xr:uid="{4DE5EB97-B6F9-4040-B18D-71252CD4F10D}"/>
    <cellStyle name="Normal 3 2 11 3 3 3" xfId="10753" xr:uid="{F0AEF32A-96A8-4C52-9976-AE0B5B748509}"/>
    <cellStyle name="Normal 3 2 11 3 3_5.3 Investments associated cy" xfId="6753" xr:uid="{39429502-C6E9-4FA1-B8B0-985A95AA1C83}"/>
    <cellStyle name="Normal 3 2 11 3 4" xfId="3987" xr:uid="{964577C9-649A-41DB-97BF-2FE12528CDD6}"/>
    <cellStyle name="Normal 3 2 11 3 4 2" xfId="11911" xr:uid="{DD72CC13-1918-4E5B-91A8-8FB3EE6F8C13}"/>
    <cellStyle name="Normal 3 2 11 3 5" xfId="4683" xr:uid="{4BFC0A53-B59A-4935-9542-D751725482A6}"/>
    <cellStyle name="Normal 3 2 11 3 5 2" xfId="12482" xr:uid="{76707E3F-B735-452B-8B2E-38807B69E817}"/>
    <cellStyle name="Normal 3 2 11 3 6" xfId="9447" xr:uid="{E305ED78-23D5-4126-8A6C-5F8C01FAB136}"/>
    <cellStyle name="Normal 3 2 11 3_3.10 Impairments" xfId="1139" xr:uid="{BB7BE781-729D-48B1-B1DE-0FD5A60044D6}"/>
    <cellStyle name="Normal 3 2 11 4" xfId="1722" xr:uid="{C6DBBD25-77F1-4214-B615-BD7FBCF4E562}"/>
    <cellStyle name="Normal 3 2 11 4 2" xfId="4927" xr:uid="{D1D53B64-C869-448A-B99B-EC92BEE010AC}"/>
    <cellStyle name="Normal 3 2 11 4 2 2" xfId="12718" xr:uid="{61CE4BC8-2977-4686-84B3-A5C10423DEF3}"/>
    <cellStyle name="Normal 3 2 11 4 3" xfId="9688" xr:uid="{14609054-5D53-4655-848B-C8ABFC7FC9EE}"/>
    <cellStyle name="Normal 3 2 11 4_5.3 Investments associated cy" xfId="6754" xr:uid="{D223AB54-77D6-4FFE-9DC7-7805A6412418}"/>
    <cellStyle name="Normal 3 2 11 5" xfId="2329" xr:uid="{1483D710-07D1-45DF-9676-FF4B5FDE9728}"/>
    <cellStyle name="Normal 3 2 11 5 2" xfId="5534" xr:uid="{5C68191A-2979-49C0-BDB0-1DBB08EAB5D5}"/>
    <cellStyle name="Normal 3 2 11 5 2 2" xfId="13324" xr:uid="{C15F094E-ADD5-4E6B-9C2D-F0F709D0DFBA}"/>
    <cellStyle name="Normal 3 2 11 5 3" xfId="10291" xr:uid="{A2693071-EEF9-4255-8F94-8ECD5AA4EA75}"/>
    <cellStyle name="Normal 3 2 11 5_5.3 Investments associated cy" xfId="6755" xr:uid="{F255FE0E-3C52-4659-AD09-C945A4067B3D}"/>
    <cellStyle name="Normal 3 2 11 6" xfId="3523" xr:uid="{8A0DB9D0-4083-48F5-9B47-75671A067AAA}"/>
    <cellStyle name="Normal 3 2 11 6 2" xfId="11452" xr:uid="{50C93485-F94E-4518-BAFE-F72C93489D42}"/>
    <cellStyle name="Normal 3 2 11 7" xfId="4473" xr:uid="{D408650C-E7F1-4E96-B361-6682D9B84A26}"/>
    <cellStyle name="Normal 3 2 11 7 2" xfId="12272" xr:uid="{569BD113-D164-40F9-92D7-404F3C9D90AE}"/>
    <cellStyle name="Normal 3 2 11 8" xfId="8944" xr:uid="{6AD5FC8E-15C1-4D2A-A383-F800E8BF7888}"/>
    <cellStyle name="Normal 3 2 11_3.10 Impairments" xfId="1136" xr:uid="{4E045230-B357-4041-A4D3-E97620E7C19C}"/>
    <cellStyle name="Normal 3 2 12" xfId="316" xr:uid="{B23E3F23-48C7-4387-B7F4-DCF5A169C84E}"/>
    <cellStyle name="Normal 3 2 12 2" xfId="620" xr:uid="{E862DAF2-3B88-4EAF-98C0-2D4FCE1DAC41}"/>
    <cellStyle name="Normal 3 2 12 2 2" xfId="916" xr:uid="{BB69482D-C86B-4E48-A3C3-DBFFD88EF76B}"/>
    <cellStyle name="Normal 3 2 12 2 2 2" xfId="2081" xr:uid="{855A6EEF-8B12-4C6C-8FC5-43129DC35B7E}"/>
    <cellStyle name="Normal 3 2 12 2 2 2 2" xfId="5286" xr:uid="{0EF5B06C-DFE0-4D5D-8AA7-FF371479A356}"/>
    <cellStyle name="Normal 3 2 12 2 2 2 2 2" xfId="13077" xr:uid="{54573E12-A655-4CB1-A9F4-851C54409384}"/>
    <cellStyle name="Normal 3 2 12 2 2 2 3" xfId="10047" xr:uid="{42EEAB4A-859D-45FC-BDEF-E04E9ED44923}"/>
    <cellStyle name="Normal 3 2 12 2 2 2_5.3 Investments associated cy" xfId="6756" xr:uid="{CE00A654-C8EA-4476-9964-DAB680CEACB7}"/>
    <cellStyle name="Normal 3 2 12 2 2 3" xfId="2891" xr:uid="{D8224064-05BF-4349-83F6-E3B7B8278821}"/>
    <cellStyle name="Normal 3 2 12 2 2 3 2" xfId="6096" xr:uid="{287C6D26-BD09-47AA-981E-1609B0AAF1B0}"/>
    <cellStyle name="Normal 3 2 12 2 2 3 2 2" xfId="13886" xr:uid="{E5CB2E1A-B58E-4279-BA52-848BC9306E09}"/>
    <cellStyle name="Normal 3 2 12 2 2 3 3" xfId="10853" xr:uid="{C40E5065-9714-46EA-906E-F1F0856873FA}"/>
    <cellStyle name="Normal 3 2 12 2 2 3_5.3 Investments associated cy" xfId="6757" xr:uid="{C00D1396-C7DD-4354-94D9-339A6CC54A5F}"/>
    <cellStyle name="Normal 3 2 12 2 2 4" xfId="4087" xr:uid="{99A3B146-0D63-448B-BF3A-1C093337DA2F}"/>
    <cellStyle name="Normal 3 2 12 2 2 4 2" xfId="12011" xr:uid="{311399D2-0FFC-4FB7-9FDB-7AFF78D71270}"/>
    <cellStyle name="Normal 3 2 12 2 2 5" xfId="4783" xr:uid="{5A352B85-9EC7-4CF0-B9AB-A274EF3DE306}"/>
    <cellStyle name="Normal 3 2 12 2 2 5 2" xfId="12582" xr:uid="{1EC17596-D82C-4BA9-8D0D-3BC6D9100A2A}"/>
    <cellStyle name="Normal 3 2 12 2 2 6" xfId="9547" xr:uid="{F17BE371-3ECA-461D-A763-A4FA9E536021}"/>
    <cellStyle name="Normal 3 2 12 2 2_3.10 Impairments" xfId="1142" xr:uid="{CF534D28-EFA2-464B-BE76-BC7F182AA1A1}"/>
    <cellStyle name="Normal 3 2 12 2 3" xfId="1857" xr:uid="{78BF7A91-1D7D-4A4C-B718-331E9476F100}"/>
    <cellStyle name="Normal 3 2 12 2 3 2" xfId="5062" xr:uid="{DA2B7F9E-CF0E-4901-B7D1-B79A24B8673A}"/>
    <cellStyle name="Normal 3 2 12 2 3 2 2" xfId="12853" xr:uid="{875BF63C-F813-419F-B3B1-DA4D057CFD3A}"/>
    <cellStyle name="Normal 3 2 12 2 3 3" xfId="9823" xr:uid="{5D441875-B54B-4D4F-ABDB-C67A3AB8F6A8}"/>
    <cellStyle name="Normal 3 2 12 2 3_5.3 Investments associated cy" xfId="6758" xr:uid="{5ECA60B7-5444-47D3-98E3-9E43596EE278}"/>
    <cellStyle name="Normal 3 2 12 2 4" xfId="2607" xr:uid="{5EFE9749-A128-491E-BD2F-3FFAEA9E9732}"/>
    <cellStyle name="Normal 3 2 12 2 4 2" xfId="5812" xr:uid="{9C0F053C-7652-4132-991B-626A82B07EE3}"/>
    <cellStyle name="Normal 3 2 12 2 4 2 2" xfId="13602" xr:uid="{79CA74C5-F412-4A91-B74E-D203D644D30E}"/>
    <cellStyle name="Normal 3 2 12 2 4 3" xfId="10569" xr:uid="{AF43848C-FD2C-4D32-901A-4CDF3A834D83}"/>
    <cellStyle name="Normal 3 2 12 2 4_5.3 Investments associated cy" xfId="6759" xr:uid="{4D83B47F-2FCE-46D4-BA17-4BC547F7C9BE}"/>
    <cellStyle name="Normal 3 2 12 2 5" xfId="3804" xr:uid="{C374D642-D5F0-4C02-B208-CFE816F831E4}"/>
    <cellStyle name="Normal 3 2 12 2 5 2" xfId="11728" xr:uid="{4C77DB53-FF2E-479C-8075-C4441BC6D5E6}"/>
    <cellStyle name="Normal 3 2 12 2 6" xfId="4573" xr:uid="{BB2DEB2C-687D-48EF-8425-9F58EB10FA05}"/>
    <cellStyle name="Normal 3 2 12 2 6 2" xfId="12372" xr:uid="{66AA951E-5ED0-43BE-85B8-B890E3FCE73A}"/>
    <cellStyle name="Normal 3 2 12 2 7" xfId="9251" xr:uid="{CE5E947B-59E9-482A-97B8-319E950F2767}"/>
    <cellStyle name="Normal 3 2 12 2_3.10 Impairments" xfId="1141" xr:uid="{4689DBC1-440B-485C-9649-3986BB573FF7}"/>
    <cellStyle name="Normal 3 2 12 3" xfId="822" xr:uid="{5930D07F-8483-4265-A97B-8677C01EE540}"/>
    <cellStyle name="Normal 3 2 12 3 2" xfId="1987" xr:uid="{DB6E7E15-AAE8-4483-BDAC-D721E041AC41}"/>
    <cellStyle name="Normal 3 2 12 3 2 2" xfId="5192" xr:uid="{B84260D3-A6D4-4185-896A-592C26B781E3}"/>
    <cellStyle name="Normal 3 2 12 3 2 2 2" xfId="12983" xr:uid="{58F8AC79-60EE-4F3B-B918-F289DD63A9EC}"/>
    <cellStyle name="Normal 3 2 12 3 2 3" xfId="9953" xr:uid="{056492B2-9519-43A8-B31E-9D3313155958}"/>
    <cellStyle name="Normal 3 2 12 3 2_5.3 Investments associated cy" xfId="6760" xr:uid="{B94A5F36-D9DE-45E4-92EA-9726992621EA}"/>
    <cellStyle name="Normal 3 2 12 3 3" xfId="2797" xr:uid="{FE3F0905-E57D-48EC-93F6-D7499A553CB9}"/>
    <cellStyle name="Normal 3 2 12 3 3 2" xfId="6002" xr:uid="{45F06CD2-C630-4613-A2B8-3681BA2F735C}"/>
    <cellStyle name="Normal 3 2 12 3 3 2 2" xfId="13792" xr:uid="{4B690B95-4699-455B-85B3-FC264485356E}"/>
    <cellStyle name="Normal 3 2 12 3 3 3" xfId="10759" xr:uid="{2E10917B-AF1A-43E4-A93C-0D5A34F7B63A}"/>
    <cellStyle name="Normal 3 2 12 3 3_5.3 Investments associated cy" xfId="6761" xr:uid="{60DF5318-09C1-4733-82B6-548167704E56}"/>
    <cellStyle name="Normal 3 2 12 3 4" xfId="3993" xr:uid="{E664F77D-CF12-4989-83CD-76180C63CB38}"/>
    <cellStyle name="Normal 3 2 12 3 4 2" xfId="11917" xr:uid="{F6F8556C-B011-4CB5-9475-9471D2D043E8}"/>
    <cellStyle name="Normal 3 2 12 3 5" xfId="4689" xr:uid="{E8A42866-A246-4F5A-9329-E585E7754DC2}"/>
    <cellStyle name="Normal 3 2 12 3 5 2" xfId="12488" xr:uid="{7E57654B-DC4D-4603-8026-E6A1D54B2295}"/>
    <cellStyle name="Normal 3 2 12 3 6" xfId="9453" xr:uid="{282C27AB-733E-4F33-BA9D-FA0586E4F78E}"/>
    <cellStyle name="Normal 3 2 12 3_3.10 Impairments" xfId="1143" xr:uid="{17865B9F-6B56-4B80-B23F-00C270898CF3}"/>
    <cellStyle name="Normal 3 2 12 4" xfId="1728" xr:uid="{CBB028C3-DB0D-4B87-90C2-802D2BD0E14C}"/>
    <cellStyle name="Normal 3 2 12 4 2" xfId="4933" xr:uid="{1AC99022-3058-4416-9C0D-347F358EB87E}"/>
    <cellStyle name="Normal 3 2 12 4 2 2" xfId="12724" xr:uid="{930FB72F-96AA-4B31-A852-ED8CA29CC0F2}"/>
    <cellStyle name="Normal 3 2 12 4 3" xfId="9694" xr:uid="{22CCB6CE-6669-4ACE-A3E2-2B3F0E2635B8}"/>
    <cellStyle name="Normal 3 2 12 4_5.3 Investments associated cy" xfId="6762" xr:uid="{78EF4E44-20B1-4955-AA58-3AEB99961758}"/>
    <cellStyle name="Normal 3 2 12 5" xfId="2335" xr:uid="{502EED02-6159-4B10-8E79-A94DD53B21BD}"/>
    <cellStyle name="Normal 3 2 12 5 2" xfId="5540" xr:uid="{BC4358ED-3997-425C-8E7B-AD62B68A712D}"/>
    <cellStyle name="Normal 3 2 12 5 2 2" xfId="13330" xr:uid="{220DE62F-9B42-467C-9699-A1CA706E7FC0}"/>
    <cellStyle name="Normal 3 2 12 5 3" xfId="10297" xr:uid="{22E77AA3-EC42-46B9-89AE-3530C7B9186D}"/>
    <cellStyle name="Normal 3 2 12 5_5.3 Investments associated cy" xfId="6763" xr:uid="{8D0392A6-93E4-445F-A9E0-883F7D86163F}"/>
    <cellStyle name="Normal 3 2 12 6" xfId="3529" xr:uid="{C56D6B10-9CD9-473A-AA42-11760665ECF5}"/>
    <cellStyle name="Normal 3 2 12 6 2" xfId="11458" xr:uid="{2178C804-6949-4D9A-BE74-0CDA8F157A3C}"/>
    <cellStyle name="Normal 3 2 12 7" xfId="4479" xr:uid="{3108F7C4-62C3-4AD8-B5F0-4C72ED1DA7DA}"/>
    <cellStyle name="Normal 3 2 12 7 2" xfId="12278" xr:uid="{57E970EF-AE69-4F34-96CF-F4B1E88D8558}"/>
    <cellStyle name="Normal 3 2 12 8" xfId="8950" xr:uid="{388A8281-9F7E-4F8D-BC77-6178B1696FDC}"/>
    <cellStyle name="Normal 3 2 12_3.10 Impairments" xfId="1140" xr:uid="{CB69D717-2E02-495B-985D-B28FF885621E}"/>
    <cellStyle name="Normal 3 2 13" xfId="363" xr:uid="{18C1B14E-8D7C-43E5-BF70-10D5940461B8}"/>
    <cellStyle name="Normal 3 2 13 2" xfId="667" xr:uid="{1104DB86-9659-400A-869F-E1EC466030EC}"/>
    <cellStyle name="Normal 3 2 13 2 2" xfId="922" xr:uid="{A343F1FF-9E45-4EBF-8DFC-9695F69BC5A3}"/>
    <cellStyle name="Normal 3 2 13 2 2 2" xfId="2087" xr:uid="{77CB0624-6A89-49DB-8DD2-E2584D047C98}"/>
    <cellStyle name="Normal 3 2 13 2 2 2 2" xfId="5292" xr:uid="{2D658212-6787-47C3-A519-97A3E3B87652}"/>
    <cellStyle name="Normal 3 2 13 2 2 2 2 2" xfId="13083" xr:uid="{878530DE-875D-40B2-B601-F980B8446A17}"/>
    <cellStyle name="Normal 3 2 13 2 2 2 3" xfId="10053" xr:uid="{19B0476C-4237-408A-A623-D2AEC91ABFC7}"/>
    <cellStyle name="Normal 3 2 13 2 2 2_5.3 Investments associated cy" xfId="6764" xr:uid="{835BB22E-6DB6-4C91-B75F-65C5A755BF18}"/>
    <cellStyle name="Normal 3 2 13 2 2 3" xfId="2897" xr:uid="{57285930-565C-4265-97F3-D8F4A6A263AB}"/>
    <cellStyle name="Normal 3 2 13 2 2 3 2" xfId="6102" xr:uid="{15904B85-8C09-4C0B-A8F5-9C4C4AEBB672}"/>
    <cellStyle name="Normal 3 2 13 2 2 3 2 2" xfId="13892" xr:uid="{628BE079-2705-4E8F-BD1F-929DF01D8436}"/>
    <cellStyle name="Normal 3 2 13 2 2 3 3" xfId="10859" xr:uid="{8314B748-94B4-45B3-888A-3E6C211A4080}"/>
    <cellStyle name="Normal 3 2 13 2 2 3_5.3 Investments associated cy" xfId="6765" xr:uid="{F9F803DD-2E88-4B54-BEC0-49E0BF0DD7F4}"/>
    <cellStyle name="Normal 3 2 13 2 2 4" xfId="4093" xr:uid="{62D25F1D-AD0E-4118-8752-B7EBB5C1CF0B}"/>
    <cellStyle name="Normal 3 2 13 2 2 4 2" xfId="12017" xr:uid="{2505C602-BE4B-4441-BC9A-022143773AB5}"/>
    <cellStyle name="Normal 3 2 13 2 2 5" xfId="4789" xr:uid="{537E1243-22DE-407B-B64B-51538C1795D7}"/>
    <cellStyle name="Normal 3 2 13 2 2 5 2" xfId="12588" xr:uid="{64FECBB2-0554-4987-B957-7B41ECBEE60C}"/>
    <cellStyle name="Normal 3 2 13 2 2 6" xfId="9553" xr:uid="{AB7B158D-1B2C-48A0-A771-89ECD83D5048}"/>
    <cellStyle name="Normal 3 2 13 2 2_3.10 Impairments" xfId="1146" xr:uid="{ABA044B3-6D9F-47E7-BC6A-0E2B9A2461F1}"/>
    <cellStyle name="Normal 3 2 13 2 3" xfId="1868" xr:uid="{FBA289F4-1EC0-4D6B-B131-BE3B85CEF46E}"/>
    <cellStyle name="Normal 3 2 13 2 3 2" xfId="5073" xr:uid="{C80DEFA5-95AA-4554-A290-2CA24CA94689}"/>
    <cellStyle name="Normal 3 2 13 2 3 2 2" xfId="12864" xr:uid="{2491A959-F52D-45FA-A949-7F2018DEAC6D}"/>
    <cellStyle name="Normal 3 2 13 2 3 3" xfId="9834" xr:uid="{28B504E6-FFF6-44DD-A42F-116DE7C7BFDE}"/>
    <cellStyle name="Normal 3 2 13 2 3_5.3 Investments associated cy" xfId="6766" xr:uid="{6E8FF562-A0A2-4C09-966A-CB13C2E5778C}"/>
    <cellStyle name="Normal 3 2 13 2 4" xfId="2650" xr:uid="{42EDAECC-AA26-45D4-BAD2-9F74E3B56B22}"/>
    <cellStyle name="Normal 3 2 13 2 4 2" xfId="5855" xr:uid="{BF257282-F80D-4F0F-BC9C-813B01920D07}"/>
    <cellStyle name="Normal 3 2 13 2 4 2 2" xfId="13645" xr:uid="{15BE6532-071B-4B4B-BE95-4B3AD980C194}"/>
    <cellStyle name="Normal 3 2 13 2 4 3" xfId="10612" xr:uid="{3D6E30EA-9BCB-48FF-AEE4-A9F8A2A549E8}"/>
    <cellStyle name="Normal 3 2 13 2 4_5.3 Investments associated cy" xfId="6767" xr:uid="{21D9A88B-8977-4B57-9FCB-44E9B9FA2987}"/>
    <cellStyle name="Normal 3 2 13 2 5" xfId="3846" xr:uid="{56ED5C2B-6496-4259-891F-FAA090300A0C}"/>
    <cellStyle name="Normal 3 2 13 2 5 2" xfId="11770" xr:uid="{56F031AA-72A6-4BAE-9CF9-B789E0257A0D}"/>
    <cellStyle name="Normal 3 2 13 2 6" xfId="4579" xr:uid="{43412318-BEFB-4463-BC67-345F0D9BF56E}"/>
    <cellStyle name="Normal 3 2 13 2 6 2" xfId="12378" xr:uid="{87B0BD40-19EC-4798-A9D7-0E49F7921144}"/>
    <cellStyle name="Normal 3 2 13 2 7" xfId="9298" xr:uid="{FCA37189-B5EE-432B-8970-DAD70999E54D}"/>
    <cellStyle name="Normal 3 2 13 2_3.10 Impairments" xfId="1145" xr:uid="{D297369B-1CCD-468A-BE10-6C9BCB938996}"/>
    <cellStyle name="Normal 3 2 13 3" xfId="828" xr:uid="{4474D850-A422-42A8-AB22-0BB9A39520ED}"/>
    <cellStyle name="Normal 3 2 13 3 2" xfId="1993" xr:uid="{7A0A89A2-6AC9-47D5-9121-8CD875CEF86B}"/>
    <cellStyle name="Normal 3 2 13 3 2 2" xfId="5198" xr:uid="{2EB1D939-BFDC-450D-9CD5-0F915DAC995A}"/>
    <cellStyle name="Normal 3 2 13 3 2 2 2" xfId="12989" xr:uid="{DC9F40E4-0D93-40B3-B1E4-47D97ABAC51A}"/>
    <cellStyle name="Normal 3 2 13 3 2 3" xfId="9959" xr:uid="{48E6C43D-91EF-4BC3-9E5E-CDC8D70C6600}"/>
    <cellStyle name="Normal 3 2 13 3 2_5.3 Investments associated cy" xfId="6768" xr:uid="{26B1AC3E-29F0-4D2C-8B4D-4E7FB31C9631}"/>
    <cellStyle name="Normal 3 2 13 3 3" xfId="2803" xr:uid="{E6E01245-3222-4D04-AD77-03827FB4EE8E}"/>
    <cellStyle name="Normal 3 2 13 3 3 2" xfId="6008" xr:uid="{80428C23-C273-47C0-9F7B-03ABEA84FD33}"/>
    <cellStyle name="Normal 3 2 13 3 3 2 2" xfId="13798" xr:uid="{5BA60694-8CA3-48A7-882E-181436D85FD6}"/>
    <cellStyle name="Normal 3 2 13 3 3 3" xfId="10765" xr:uid="{08966229-C800-4B30-93FB-BCD09FC3AED8}"/>
    <cellStyle name="Normal 3 2 13 3 3_5.3 Investments associated cy" xfId="6769" xr:uid="{0798D2BF-B40D-4312-87CE-624CE5F851C1}"/>
    <cellStyle name="Normal 3 2 13 3 4" xfId="3999" xr:uid="{1525D09F-D388-469E-9970-84A3F2EF2E2F}"/>
    <cellStyle name="Normal 3 2 13 3 4 2" xfId="11923" xr:uid="{FA1225A2-9595-4B8A-93CE-B78DBCF33045}"/>
    <cellStyle name="Normal 3 2 13 3 5" xfId="4695" xr:uid="{100C5E15-4149-4918-BFAC-2C96975E0CEA}"/>
    <cellStyle name="Normal 3 2 13 3 5 2" xfId="12494" xr:uid="{9DE040B0-CF55-4902-8F0F-55FE01D65927}"/>
    <cellStyle name="Normal 3 2 13 3 6" xfId="9459" xr:uid="{0C386C68-67DA-416A-928D-45530F139B1A}"/>
    <cellStyle name="Normal 3 2 13 3_3.10 Impairments" xfId="1147" xr:uid="{F51506F5-7EE3-42E9-B464-9A4E88EADF42}"/>
    <cellStyle name="Normal 3 2 13 4" xfId="1739" xr:uid="{0989D323-BAC7-4A30-A195-D509BDD61BDE}"/>
    <cellStyle name="Normal 3 2 13 4 2" xfId="4944" xr:uid="{B12871BA-E084-457F-8B74-9EC05D9B88F6}"/>
    <cellStyle name="Normal 3 2 13 4 2 2" xfId="12735" xr:uid="{0C13C3FE-6772-4849-9998-FD69F5603BD5}"/>
    <cellStyle name="Normal 3 2 13 4 3" xfId="9705" xr:uid="{99C408B6-CAEE-436E-9EE3-134AD86770C4}"/>
    <cellStyle name="Normal 3 2 13 4_5.3 Investments associated cy" xfId="6770" xr:uid="{FD8C4106-B101-45CE-92F8-8B7DB88CE159}"/>
    <cellStyle name="Normal 3 2 13 5" xfId="2377" xr:uid="{DE71ECEC-CF5E-4C47-9301-19AFFC79C05E}"/>
    <cellStyle name="Normal 3 2 13 5 2" xfId="5582" xr:uid="{BF7118E5-FB91-4D61-95FC-F4D131BEDA68}"/>
    <cellStyle name="Normal 3 2 13 5 2 2" xfId="13372" xr:uid="{CF1743F9-D5E7-4E2D-9F8C-83CDE0A86BAE}"/>
    <cellStyle name="Normal 3 2 13 5 3" xfId="10339" xr:uid="{458D8047-EEDC-4DA4-AE7D-C051093D12D7}"/>
    <cellStyle name="Normal 3 2 13 5_5.3 Investments associated cy" xfId="6771" xr:uid="{95964793-92A8-4FAE-A695-D0C45BFB484C}"/>
    <cellStyle name="Normal 3 2 13 6" xfId="3574" xr:uid="{E6378862-B764-4A52-9649-767EAC8FAFBD}"/>
    <cellStyle name="Normal 3 2 13 6 2" xfId="11501" xr:uid="{D620B425-BF0D-43C6-BF4F-3584AC84E91C}"/>
    <cellStyle name="Normal 3 2 13 7" xfId="4485" xr:uid="{521FBDFF-AD7D-496A-B438-79A6E26FABE3}"/>
    <cellStyle name="Normal 3 2 13 7 2" xfId="12284" xr:uid="{727D7474-77E5-43AF-B06F-AD2754A83447}"/>
    <cellStyle name="Normal 3 2 13 8" xfId="8997" xr:uid="{0A29A16E-45F8-423D-92E1-8D79A417033C}"/>
    <cellStyle name="Normal 3 2 13_3.10 Impairments" xfId="1144" xr:uid="{47DD09E1-E888-4324-9FCE-439216EAE764}"/>
    <cellStyle name="Normal 3 2 14" xfId="398" xr:uid="{B4F25DF8-DA1A-4F17-BC12-11435D797B3F}"/>
    <cellStyle name="Normal 3 2 14 2" xfId="702" xr:uid="{00D6257A-8D46-4D05-B410-3C533F7B2DEB}"/>
    <cellStyle name="Normal 3 2 14 2 2" xfId="928" xr:uid="{EA465D9E-0E9D-4583-A01F-E6FD3FBA7A1A}"/>
    <cellStyle name="Normal 3 2 14 2 2 2" xfId="2093" xr:uid="{704F6954-A256-4AAF-AA8B-FFDBD2CE22EC}"/>
    <cellStyle name="Normal 3 2 14 2 2 2 2" xfId="5298" xr:uid="{8AC6F126-9DC9-4277-AE8A-835CDAB38D6E}"/>
    <cellStyle name="Normal 3 2 14 2 2 2 2 2" xfId="13089" xr:uid="{23527660-2E73-4B72-9491-EAC5D8438DC1}"/>
    <cellStyle name="Normal 3 2 14 2 2 2 3" xfId="10059" xr:uid="{AF363B1D-80E9-49F2-81B5-E9DAAF61C698}"/>
    <cellStyle name="Normal 3 2 14 2 2 2_5.3 Investments associated cy" xfId="6772" xr:uid="{DC64E338-D524-457A-BB16-DCF9EC711556}"/>
    <cellStyle name="Normal 3 2 14 2 2 3" xfId="2903" xr:uid="{B7BA0BD5-4BCE-491B-B024-D4F76F1904B1}"/>
    <cellStyle name="Normal 3 2 14 2 2 3 2" xfId="6108" xr:uid="{0BBA5297-FD2A-49AA-B3F3-C716884DEB07}"/>
    <cellStyle name="Normal 3 2 14 2 2 3 2 2" xfId="13898" xr:uid="{79EC41D1-6096-450A-9EC4-EE0E297C9F4F}"/>
    <cellStyle name="Normal 3 2 14 2 2 3 3" xfId="10865" xr:uid="{2D7E5C27-974E-47A2-89F0-273131B4796A}"/>
    <cellStyle name="Normal 3 2 14 2 2 3_5.3 Investments associated cy" xfId="6773" xr:uid="{2C8770BC-4C44-41E9-BC57-A208B95B4E50}"/>
    <cellStyle name="Normal 3 2 14 2 2 4" xfId="4099" xr:uid="{D9ABAB36-1B8D-4F29-BDC2-9FFD6989B721}"/>
    <cellStyle name="Normal 3 2 14 2 2 4 2" xfId="12023" xr:uid="{34D115B2-7339-4A8A-BEE3-2CF33962C66B}"/>
    <cellStyle name="Normal 3 2 14 2 2 5" xfId="4795" xr:uid="{184DC40E-2C37-4C70-B50C-CA2B87C76BBE}"/>
    <cellStyle name="Normal 3 2 14 2 2 5 2" xfId="12594" xr:uid="{C50118A5-694D-44FA-BA96-5BB3F8ECA6BA}"/>
    <cellStyle name="Normal 3 2 14 2 2 6" xfId="9559" xr:uid="{46CFE141-BEC7-4A1B-8A2E-E08FF637F8C3}"/>
    <cellStyle name="Normal 3 2 14 2 2_3.10 Impairments" xfId="1150" xr:uid="{75B07B73-9BDE-407C-BA33-D5C7AC5F7576}"/>
    <cellStyle name="Normal 3 2 14 2 3" xfId="1881" xr:uid="{6397BC11-B556-4422-9C07-7F2A4FC3EA1C}"/>
    <cellStyle name="Normal 3 2 14 2 3 2" xfId="5086" xr:uid="{A3E665A8-5310-4ED2-9005-3F81667E0417}"/>
    <cellStyle name="Normal 3 2 14 2 3 2 2" xfId="12877" xr:uid="{CF2DE52E-C58E-495A-BB6F-D3ABA72AE7C2}"/>
    <cellStyle name="Normal 3 2 14 2 3 3" xfId="9847" xr:uid="{AF481C16-2B6C-4CE1-9419-52789756DF27}"/>
    <cellStyle name="Normal 3 2 14 2 3_5.3 Investments associated cy" xfId="6774" xr:uid="{664B75D8-1103-411E-8DE8-2C9665380BEC}"/>
    <cellStyle name="Normal 3 2 14 2 4" xfId="2679" xr:uid="{82EEBD9C-5477-45FB-B96F-B6154A592BE4}"/>
    <cellStyle name="Normal 3 2 14 2 4 2" xfId="5884" xr:uid="{748B1148-EE6A-4E94-9509-E90EE073CA16}"/>
    <cellStyle name="Normal 3 2 14 2 4 2 2" xfId="13674" xr:uid="{10D0887A-7253-44A7-B021-1AA19994D1D0}"/>
    <cellStyle name="Normal 3 2 14 2 4 3" xfId="10641" xr:uid="{EF50024C-901C-4A83-B180-21EF3E01BC66}"/>
    <cellStyle name="Normal 3 2 14 2 4_5.3 Investments associated cy" xfId="6775" xr:uid="{A1B74D51-8A9C-4166-97A2-92D598F75026}"/>
    <cellStyle name="Normal 3 2 14 2 5" xfId="3875" xr:uid="{5D13E440-E17A-4EC9-97AE-90570687314C}"/>
    <cellStyle name="Normal 3 2 14 2 5 2" xfId="11799" xr:uid="{43169424-9CE2-4CB9-8614-9CF505CAF0BE}"/>
    <cellStyle name="Normal 3 2 14 2 6" xfId="4585" xr:uid="{657BE060-16AC-4FCA-9EE5-0F4A40CEAED9}"/>
    <cellStyle name="Normal 3 2 14 2 6 2" xfId="12384" xr:uid="{F6F10918-1D4A-4BBB-ADFB-7A7981E79DA9}"/>
    <cellStyle name="Normal 3 2 14 2 7" xfId="9333" xr:uid="{06F059DC-EC52-4524-A6EC-912D9734BDC1}"/>
    <cellStyle name="Normal 3 2 14 2_3.10 Impairments" xfId="1149" xr:uid="{12416338-6C82-4725-B2EF-D7E1E18092B5}"/>
    <cellStyle name="Normal 3 2 14 3" xfId="834" xr:uid="{C124D72B-D640-40CD-A90B-EB1663F09527}"/>
    <cellStyle name="Normal 3 2 14 3 2" xfId="1999" xr:uid="{44B6D5A3-41F5-4897-BF4D-477FF9AA04C3}"/>
    <cellStyle name="Normal 3 2 14 3 2 2" xfId="5204" xr:uid="{E3C3AB18-F193-444E-BBB0-DEC2A2C92C67}"/>
    <cellStyle name="Normal 3 2 14 3 2 2 2" xfId="12995" xr:uid="{09E944E0-E395-403E-A536-EEF4D2AB8E0A}"/>
    <cellStyle name="Normal 3 2 14 3 2 3" xfId="9965" xr:uid="{573044E0-D73F-496E-B3FC-F3ADBA5C527E}"/>
    <cellStyle name="Normal 3 2 14 3 2_5.3 Investments associated cy" xfId="6776" xr:uid="{76827AEF-DE5E-4F02-8324-236DE2EFF3DB}"/>
    <cellStyle name="Normal 3 2 14 3 3" xfId="2809" xr:uid="{598767A2-036D-41E4-987B-02C20CC09AE2}"/>
    <cellStyle name="Normal 3 2 14 3 3 2" xfId="6014" xr:uid="{AAEC98FF-6BE6-43CF-9AAC-70FDD25E9645}"/>
    <cellStyle name="Normal 3 2 14 3 3 2 2" xfId="13804" xr:uid="{9BAE9750-E4E6-4B53-B6B3-3A1B20346DAD}"/>
    <cellStyle name="Normal 3 2 14 3 3 3" xfId="10771" xr:uid="{5A5A64A0-DE66-4544-BB78-23B85883BB8D}"/>
    <cellStyle name="Normal 3 2 14 3 3_5.3 Investments associated cy" xfId="6777" xr:uid="{D21765ED-B606-40D6-A3EC-CA2967157D4F}"/>
    <cellStyle name="Normal 3 2 14 3 4" xfId="4005" xr:uid="{5A374DAE-9D7A-4093-BFE7-465A04FA2D08}"/>
    <cellStyle name="Normal 3 2 14 3 4 2" xfId="11929" xr:uid="{7307A7B6-34E6-4B32-8012-87FA51A1C8DD}"/>
    <cellStyle name="Normal 3 2 14 3 5" xfId="4701" xr:uid="{7BC02E11-64F2-46D0-ACC4-AEDB3A76E6A1}"/>
    <cellStyle name="Normal 3 2 14 3 5 2" xfId="12500" xr:uid="{0FB9E4CA-9859-4D97-8270-5B4827932C45}"/>
    <cellStyle name="Normal 3 2 14 3 6" xfId="9465" xr:uid="{1CCF2BCE-F2C8-4D21-9CBD-61E7D75E9475}"/>
    <cellStyle name="Normal 3 2 14 3_3.10 Impairments" xfId="1151" xr:uid="{39CC8A34-59E5-4628-83F2-601ED2AC060D}"/>
    <cellStyle name="Normal 3 2 14 4" xfId="1752" xr:uid="{4BDB2109-AB5B-4EED-A378-66808236FA9A}"/>
    <cellStyle name="Normal 3 2 14 4 2" xfId="4957" xr:uid="{AC899665-058D-48CA-A39A-56081F06A9E3}"/>
    <cellStyle name="Normal 3 2 14 4 2 2" xfId="12748" xr:uid="{4005CA1F-DB36-4844-9B3E-BF0BA35205CB}"/>
    <cellStyle name="Normal 3 2 14 4 3" xfId="9718" xr:uid="{D7C7E32C-D46E-4FD7-8AF0-AEE65F962DFC}"/>
    <cellStyle name="Normal 3 2 14 4_5.3 Investments associated cy" xfId="6778" xr:uid="{DECA7937-6D74-4816-8D43-4B663CCC8359}"/>
    <cellStyle name="Normal 3 2 14 5" xfId="2407" xr:uid="{582A02EE-8673-42EC-8D71-2FC574877931}"/>
    <cellStyle name="Normal 3 2 14 5 2" xfId="5612" xr:uid="{C1DF88C7-E664-4101-ABDB-22112485374D}"/>
    <cellStyle name="Normal 3 2 14 5 2 2" xfId="13402" xr:uid="{26C7AEE7-5979-464D-80A7-2AE1B4310982}"/>
    <cellStyle name="Normal 3 2 14 5 3" xfId="10369" xr:uid="{321C19D5-BBB8-469C-92E6-738721611105}"/>
    <cellStyle name="Normal 3 2 14 5_5.3 Investments associated cy" xfId="6779" xr:uid="{51474C76-5894-480E-88C9-9CF24933A51E}"/>
    <cellStyle name="Normal 3 2 14 6" xfId="3603" xr:uid="{8FC8AB83-9544-4926-8ACB-308ECDC31EEC}"/>
    <cellStyle name="Normal 3 2 14 6 2" xfId="11529" xr:uid="{08B81405-C9C1-4AA5-A283-39B1A6B0AE51}"/>
    <cellStyle name="Normal 3 2 14 7" xfId="4491" xr:uid="{10664AD5-5D0C-477C-B6F4-735BD7752FC3}"/>
    <cellStyle name="Normal 3 2 14 7 2" xfId="12290" xr:uid="{6D07B3B3-3C15-4E57-9B5A-A1CCCF2D8235}"/>
    <cellStyle name="Normal 3 2 14 8" xfId="9032" xr:uid="{3E56E922-DD07-48FB-9E1A-47A12C0BB07E}"/>
    <cellStyle name="Normal 3 2 14_3.10 Impairments" xfId="1148" xr:uid="{21CA0256-F984-4C97-B3DE-3FE3DA7C8F65}"/>
    <cellStyle name="Normal 3 2 15" xfId="412" xr:uid="{0CB5F524-6950-4177-BBEC-8197C621ED16}"/>
    <cellStyle name="Normal 3 2 15 2" xfId="716" xr:uid="{54316E3C-8798-4A0A-A89B-F17896C540E7}"/>
    <cellStyle name="Normal 3 2 15 2 2" xfId="934" xr:uid="{3F658533-576D-4F8E-8582-481EC86EC4CD}"/>
    <cellStyle name="Normal 3 2 15 2 2 2" xfId="2099" xr:uid="{1C8F4F29-A184-402F-8C8B-DFA4E5EB6780}"/>
    <cellStyle name="Normal 3 2 15 2 2 2 2" xfId="5304" xr:uid="{246C2B3F-D845-4FE1-A60E-160CC9A5ABC6}"/>
    <cellStyle name="Normal 3 2 15 2 2 2 2 2" xfId="13095" xr:uid="{E5375445-A2BE-4010-BCC9-12F9F1844FC0}"/>
    <cellStyle name="Normal 3 2 15 2 2 2 3" xfId="10065" xr:uid="{78A91F5B-E37F-41DD-83E9-EF0141B9A15B}"/>
    <cellStyle name="Normal 3 2 15 2 2 2_5.3 Investments associated cy" xfId="6780" xr:uid="{B5172163-FB6C-4FE4-A951-F91D7DB4C93F}"/>
    <cellStyle name="Normal 3 2 15 2 2 3" xfId="2909" xr:uid="{1F1A3778-EA30-424E-8FA7-BD656C92BBCB}"/>
    <cellStyle name="Normal 3 2 15 2 2 3 2" xfId="6114" xr:uid="{EFEDC31F-3C17-47D3-9006-116B92A7424B}"/>
    <cellStyle name="Normal 3 2 15 2 2 3 2 2" xfId="13904" xr:uid="{C5433B83-C8E9-4629-9093-45AA5A57A54A}"/>
    <cellStyle name="Normal 3 2 15 2 2 3 3" xfId="10871" xr:uid="{09DF149F-2818-45AF-924A-1941A9E5B405}"/>
    <cellStyle name="Normal 3 2 15 2 2 3_5.3 Investments associated cy" xfId="6781" xr:uid="{E77FE19E-6765-4CC9-8621-28BE9C6ED11E}"/>
    <cellStyle name="Normal 3 2 15 2 2 4" xfId="4105" xr:uid="{D4C0D957-6A43-4703-B13A-1E1E89993C57}"/>
    <cellStyle name="Normal 3 2 15 2 2 4 2" xfId="12029" xr:uid="{115F4FAC-30A6-4B14-AA6C-3B17B96AC135}"/>
    <cellStyle name="Normal 3 2 15 2 2 5" xfId="4801" xr:uid="{A5C0E54B-38FF-4A84-A5ED-85503391E414}"/>
    <cellStyle name="Normal 3 2 15 2 2 5 2" xfId="12600" xr:uid="{096454FE-5032-4AF8-A50C-3AF3870ACD40}"/>
    <cellStyle name="Normal 3 2 15 2 2 6" xfId="9565" xr:uid="{D0371BFB-3558-47B9-A7F2-1EA2B94B9122}"/>
    <cellStyle name="Normal 3 2 15 2 2_3.10 Impairments" xfId="1154" xr:uid="{0E75D159-1A98-48EF-9E24-C2687F9CB062}"/>
    <cellStyle name="Normal 3 2 15 2 3" xfId="1889" xr:uid="{67EF0240-5604-4698-B41D-B7ABA3443F0E}"/>
    <cellStyle name="Normal 3 2 15 2 3 2" xfId="5094" xr:uid="{A17BD8F4-CBE8-4F30-867D-DB5E6699F798}"/>
    <cellStyle name="Normal 3 2 15 2 3 2 2" xfId="12885" xr:uid="{886D3014-6E69-4D0D-B8CC-0E2E4FE4AB54}"/>
    <cellStyle name="Normal 3 2 15 2 3 3" xfId="9855" xr:uid="{57389893-5397-4742-AC50-758254CFD2FF}"/>
    <cellStyle name="Normal 3 2 15 2 3_5.3 Investments associated cy" xfId="6782" xr:uid="{DCBA865F-C05C-4F33-AFF4-3D15F4FB2444}"/>
    <cellStyle name="Normal 3 2 15 2 4" xfId="2691" xr:uid="{B6F0DA5C-8D3C-46BD-BDFE-B450AAFC4061}"/>
    <cellStyle name="Normal 3 2 15 2 4 2" xfId="5896" xr:uid="{DE7F01F3-FB2C-48B1-BDF8-C43A06CA048F}"/>
    <cellStyle name="Normal 3 2 15 2 4 2 2" xfId="13686" xr:uid="{1BEDB437-7771-4B77-9E66-574E480DADB4}"/>
    <cellStyle name="Normal 3 2 15 2 4 3" xfId="10653" xr:uid="{828C84BF-B07C-42C9-9FD8-9435C01B8F27}"/>
    <cellStyle name="Normal 3 2 15 2 4_5.3 Investments associated cy" xfId="6783" xr:uid="{E52CAEB1-6168-4476-B765-6C3527B13569}"/>
    <cellStyle name="Normal 3 2 15 2 5" xfId="3887" xr:uid="{A2FD9D56-F118-47E6-B531-056C1173D5F3}"/>
    <cellStyle name="Normal 3 2 15 2 5 2" xfId="11811" xr:uid="{FF89DBC1-FF34-462A-9B07-03BD72782D1B}"/>
    <cellStyle name="Normal 3 2 15 2 6" xfId="4591" xr:uid="{21FD5177-6274-4EE4-9172-0F85D744DBAD}"/>
    <cellStyle name="Normal 3 2 15 2 6 2" xfId="12390" xr:uid="{EFB56D79-CEA4-452C-A541-939F6A3FEA28}"/>
    <cellStyle name="Normal 3 2 15 2 7" xfId="9347" xr:uid="{03F7AE83-8EB0-43F9-A36C-31418F682DC2}"/>
    <cellStyle name="Normal 3 2 15 2_3.10 Impairments" xfId="1153" xr:uid="{E35C474A-249F-489E-A042-920260A84FEA}"/>
    <cellStyle name="Normal 3 2 15 3" xfId="840" xr:uid="{072B97D1-2C12-41AF-BFE7-392093D599B3}"/>
    <cellStyle name="Normal 3 2 15 3 2" xfId="2005" xr:uid="{3C7B8796-34C0-45AB-A006-436957EB3D34}"/>
    <cellStyle name="Normal 3 2 15 3 2 2" xfId="5210" xr:uid="{F77B3B1C-AA8E-4B8C-8870-ED2A4DBD5D57}"/>
    <cellStyle name="Normal 3 2 15 3 2 2 2" xfId="13001" xr:uid="{210AEC3A-A13A-47B2-8D7C-E72C45ADB61C}"/>
    <cellStyle name="Normal 3 2 15 3 2 3" xfId="9971" xr:uid="{98E8B7AF-CD0F-4065-AF9B-9032587FF1E8}"/>
    <cellStyle name="Normal 3 2 15 3 2_5.3 Investments associated cy" xfId="6784" xr:uid="{F656D2D6-045B-4FC4-900E-A9173AEE7BA3}"/>
    <cellStyle name="Normal 3 2 15 3 3" xfId="2815" xr:uid="{401D46EC-20DB-4FEC-871C-A3DEF2477EEF}"/>
    <cellStyle name="Normal 3 2 15 3 3 2" xfId="6020" xr:uid="{944FB69A-E64B-4676-8220-3D7170CC177B}"/>
    <cellStyle name="Normal 3 2 15 3 3 2 2" xfId="13810" xr:uid="{0F324137-A004-4C68-94C2-803E23DB7023}"/>
    <cellStyle name="Normal 3 2 15 3 3 3" xfId="10777" xr:uid="{E8719E90-7468-49C9-9DC0-948E2B3BD92A}"/>
    <cellStyle name="Normal 3 2 15 3 3_5.3 Investments associated cy" xfId="6785" xr:uid="{E4C9EBDE-8FB6-4144-9866-946DAC6A66E3}"/>
    <cellStyle name="Normal 3 2 15 3 4" xfId="4011" xr:uid="{684281C8-DE48-4868-A548-B6FADF0B284B}"/>
    <cellStyle name="Normal 3 2 15 3 4 2" xfId="11935" xr:uid="{F39CB33D-E103-4B4D-874B-C34BC2852895}"/>
    <cellStyle name="Normal 3 2 15 3 5" xfId="4707" xr:uid="{554351D8-5D6B-4783-A614-B9C9FB1E07A7}"/>
    <cellStyle name="Normal 3 2 15 3 5 2" xfId="12506" xr:uid="{1A2140E2-CD63-460A-BFD5-10480A4F3D70}"/>
    <cellStyle name="Normal 3 2 15 3 6" xfId="9471" xr:uid="{3F235A13-54AB-4F3C-B030-A7082E602D92}"/>
    <cellStyle name="Normal 3 2 15 3_3.10 Impairments" xfId="1155" xr:uid="{2715E044-AA1F-4CEB-85C5-8BF1325067CA}"/>
    <cellStyle name="Normal 3 2 15 4" xfId="1760" xr:uid="{C53359CA-D1C8-43A7-A385-B50811EA320C}"/>
    <cellStyle name="Normal 3 2 15 4 2" xfId="4965" xr:uid="{75396529-9352-4072-9531-B5E799DF1E45}"/>
    <cellStyle name="Normal 3 2 15 4 2 2" xfId="12756" xr:uid="{D0ED5429-91B5-46C0-9C61-5F1A9E433A2B}"/>
    <cellStyle name="Normal 3 2 15 4 3" xfId="9726" xr:uid="{0FEDA388-623B-4FAF-832E-C13865C03029}"/>
    <cellStyle name="Normal 3 2 15 4_5.3 Investments associated cy" xfId="6786" xr:uid="{AC86D868-1B3E-4807-AED5-A5C9C6D98216}"/>
    <cellStyle name="Normal 3 2 15 5" xfId="2419" xr:uid="{684E9521-DE47-4132-8098-99B3A7CABC79}"/>
    <cellStyle name="Normal 3 2 15 5 2" xfId="5624" xr:uid="{D9CC4B98-E184-4433-B575-6C8E2CE36AD6}"/>
    <cellStyle name="Normal 3 2 15 5 2 2" xfId="13414" xr:uid="{8F0EFE4F-7D40-431B-8620-85825F5DC53B}"/>
    <cellStyle name="Normal 3 2 15 5 3" xfId="10381" xr:uid="{467A47A8-DFFD-4205-B006-6832AFB9B430}"/>
    <cellStyle name="Normal 3 2 15 5_5.3 Investments associated cy" xfId="6787" xr:uid="{2DE24831-2FA5-486A-BD5E-B4B4C1F6B93F}"/>
    <cellStyle name="Normal 3 2 15 6" xfId="3615" xr:uid="{E24E8A45-F9FB-48C4-B0F7-87212F351431}"/>
    <cellStyle name="Normal 3 2 15 6 2" xfId="11541" xr:uid="{9561FEC3-782E-433C-9686-0031C11A1E9F}"/>
    <cellStyle name="Normal 3 2 15 7" xfId="4497" xr:uid="{11C1A4F1-20FB-46F7-BE7C-8707840EBFF3}"/>
    <cellStyle name="Normal 3 2 15 7 2" xfId="12296" xr:uid="{E39FB324-002F-4703-ACE7-5EB90FA11CC1}"/>
    <cellStyle name="Normal 3 2 15 8" xfId="9046" xr:uid="{8665F744-7A96-4F54-B9C9-BE18C37AE834}"/>
    <cellStyle name="Normal 3 2 15_3.10 Impairments" xfId="1152" xr:uid="{51B40F58-88AB-4C2F-94C4-3A1BE70CB60C}"/>
    <cellStyle name="Normal 3 2 16" xfId="439" xr:uid="{70F854F9-21B1-4ED0-98ED-45DAFE0B4D79}"/>
    <cellStyle name="Normal 3 2 16 2" xfId="849" xr:uid="{8430CA86-308D-4E9D-877A-398754D79094}"/>
    <cellStyle name="Normal 3 2 16 2 2" xfId="2014" xr:uid="{6ADD63BA-FBBF-4EC7-8965-5B3E9AEB0852}"/>
    <cellStyle name="Normal 3 2 16 2 2 2" xfId="5219" xr:uid="{8EAD3941-201C-4A8E-8F10-B5DE8B620D8E}"/>
    <cellStyle name="Normal 3 2 16 2 2 2 2" xfId="13010" xr:uid="{4F79A9BC-68D3-4AC8-950B-B68126CCAF50}"/>
    <cellStyle name="Normal 3 2 16 2 2 3" xfId="9980" xr:uid="{798818F3-8AB2-4FC3-89EC-31780C38DEE8}"/>
    <cellStyle name="Normal 3 2 16 2 2_5.3 Investments associated cy" xfId="6788" xr:uid="{F78AEC2B-13BB-4A9C-A3A3-DC0F60176108}"/>
    <cellStyle name="Normal 3 2 16 2 3" xfId="2824" xr:uid="{17BBAD8A-E15B-4281-98A7-F0288181ED49}"/>
    <cellStyle name="Normal 3 2 16 2 3 2" xfId="6029" xr:uid="{10CF549E-893F-4E2C-903E-6B3D6E352C3E}"/>
    <cellStyle name="Normal 3 2 16 2 3 2 2" xfId="13819" xr:uid="{77F18C72-FAD7-48AA-8016-33A036D04F43}"/>
    <cellStyle name="Normal 3 2 16 2 3 3" xfId="10786" xr:uid="{464F701B-43CE-4DF2-A55B-B88C5896DA51}"/>
    <cellStyle name="Normal 3 2 16 2 3_5.3 Investments associated cy" xfId="6789" xr:uid="{1AF521AE-933C-4484-A4D9-FE824F19008E}"/>
    <cellStyle name="Normal 3 2 16 2 4" xfId="4020" xr:uid="{6ECF2E2C-E750-4113-BBAB-C5B7BBD80EF1}"/>
    <cellStyle name="Normal 3 2 16 2 4 2" xfId="11944" xr:uid="{77550A55-AD9F-4F57-B8E8-0192EC4A78F3}"/>
    <cellStyle name="Normal 3 2 16 2 5" xfId="4716" xr:uid="{A904391F-36CD-4347-9100-5D1E70783CB7}"/>
    <cellStyle name="Normal 3 2 16 2 5 2" xfId="12515" xr:uid="{247AEB44-08C8-4C4F-B069-E16CDEA80A74}"/>
    <cellStyle name="Normal 3 2 16 2 6" xfId="9480" xr:uid="{371A4510-E616-4EBF-B3DD-CA4423B915C7}"/>
    <cellStyle name="Normal 3 2 16 2_3.10 Impairments" xfId="1157" xr:uid="{ABBB846F-E0DD-43C1-B535-2B7C0D3F1537}"/>
    <cellStyle name="Normal 3 2 16 3" xfId="1771" xr:uid="{3FE75A70-137B-4A1C-A9D7-29C035DE6240}"/>
    <cellStyle name="Normal 3 2 16 3 2" xfId="4976" xr:uid="{F298CBB8-E597-4A39-8D22-93134FDE1EC8}"/>
    <cellStyle name="Normal 3 2 16 3 2 2" xfId="12767" xr:uid="{C257A390-47F5-4CA6-A80D-B50E99CAE61E}"/>
    <cellStyle name="Normal 3 2 16 3 3" xfId="9737" xr:uid="{6E0B145B-4519-4166-8309-CB5A7D2EF46F}"/>
    <cellStyle name="Normal 3 2 16 3_5.3 Investments associated cy" xfId="6790" xr:uid="{3947E662-010A-45AC-B015-C0F124B2DD26}"/>
    <cellStyle name="Normal 3 2 16 4" xfId="2444" xr:uid="{C7C4BE1B-A1D7-4E44-84A4-5CC170047ABF}"/>
    <cellStyle name="Normal 3 2 16 4 2" xfId="5649" xr:uid="{92D83101-D97B-4646-ACC5-1F4AC64A010A}"/>
    <cellStyle name="Normal 3 2 16 4 2 2" xfId="13439" xr:uid="{F8A87F9A-4FFE-4E1E-AEE3-370F07CDD93C}"/>
    <cellStyle name="Normal 3 2 16 4 3" xfId="10406" xr:uid="{2E5A819C-A75A-43CA-84A3-912BBEB57905}"/>
    <cellStyle name="Normal 3 2 16 4_5.3 Investments associated cy" xfId="6791" xr:uid="{F5B524F3-BDCD-479C-9906-EAAE2FE56780}"/>
    <cellStyle name="Normal 3 2 16 5" xfId="3641" xr:uid="{B1C780C9-F70B-4B8B-9A8C-FD9FCCD11C2D}"/>
    <cellStyle name="Normal 3 2 16 5 2" xfId="11566" xr:uid="{544AA2EB-65AB-468F-BC45-A3428DD32B0A}"/>
    <cellStyle name="Normal 3 2 16 6" xfId="4506" xr:uid="{99DE9E96-3CDD-4D8F-88F9-23E5A5470013}"/>
    <cellStyle name="Normal 3 2 16 6 2" xfId="12305" xr:uid="{49F03CB5-6327-447D-BE0C-DFE6F72230CF}"/>
    <cellStyle name="Normal 3 2 16 7" xfId="9073" xr:uid="{D3D92684-DE9F-4659-B397-0CF80195FDAC}"/>
    <cellStyle name="Normal 3 2 16_3.10 Impairments" xfId="1156" xr:uid="{28913A7E-7D72-494A-B85A-2F9E518FD38D}"/>
    <cellStyle name="Normal 3 2 17" xfId="745" xr:uid="{8AFF9746-2FDC-4248-A5AF-F99EBF01FEA1}"/>
    <cellStyle name="Normal 3 2 17 2" xfId="1910" xr:uid="{AA66762F-2D6A-43FA-AA7C-25ADE2DB0E40}"/>
    <cellStyle name="Normal 3 2 17 2 2" xfId="5115" xr:uid="{5A5AA46B-FE8B-4CFA-85EB-EDC6CF9FEC09}"/>
    <cellStyle name="Normal 3 2 17 2 2 2" xfId="12906" xr:uid="{DAFD7DF5-6E7F-47C7-B0BE-21076F3EF7B1}"/>
    <cellStyle name="Normal 3 2 17 2 3" xfId="9876" xr:uid="{45528764-9BC3-452F-914A-19C90BA83DFE}"/>
    <cellStyle name="Normal 3 2 17 2_5.3 Investments associated cy" xfId="6792" xr:uid="{A1E359E1-5467-4ED2-9D47-1A8F4C9D9DA5}"/>
    <cellStyle name="Normal 3 2 17 3" xfId="2720" xr:uid="{BED848FD-1A3B-4E72-8C3B-309479897895}"/>
    <cellStyle name="Normal 3 2 17 3 2" xfId="5925" xr:uid="{0799CABC-E592-4C94-8648-098DF6710742}"/>
    <cellStyle name="Normal 3 2 17 3 2 2" xfId="13715" xr:uid="{934138BC-0BEF-4A10-B0C0-2BDB3A3BA72A}"/>
    <cellStyle name="Normal 3 2 17 3 3" xfId="10682" xr:uid="{57883FD7-EEFE-4E4F-9D87-0D6CBE4FB553}"/>
    <cellStyle name="Normal 3 2 17 3_5.3 Investments associated cy" xfId="6793" xr:uid="{71A45275-8FA8-4FFC-874E-0D57BDCF8AEE}"/>
    <cellStyle name="Normal 3 2 17 4" xfId="3916" xr:uid="{CC507C2D-83AB-4A52-9AD1-CA8A82C317BB}"/>
    <cellStyle name="Normal 3 2 17 4 2" xfId="11840" xr:uid="{3D9E2F60-DC13-4A86-A6C6-87D8A46336F7}"/>
    <cellStyle name="Normal 3 2 17 5" xfId="4612" xr:uid="{99919B30-0902-47BA-8C20-EABD8A8B3F9F}"/>
    <cellStyle name="Normal 3 2 17 5 2" xfId="12411" xr:uid="{0BD45109-1E0C-49E5-876E-85F4A9B619DC}"/>
    <cellStyle name="Normal 3 2 17 6" xfId="9376" xr:uid="{44AF5BE5-E7D1-41E1-A001-A19F18AEB263}"/>
    <cellStyle name="Normal 3 2 17_3.10 Impairments" xfId="1158" xr:uid="{963C6F5B-5D75-4CAF-90CA-A8D861EFCE67}"/>
    <cellStyle name="Normal 3 2 18" xfId="755" xr:uid="{5B062B4E-6785-4102-934F-2A10B487B4CA}"/>
    <cellStyle name="Normal 3 2 18 2" xfId="1920" xr:uid="{BD8EDCC6-0BAA-4250-A461-2CFBDAFC5BBE}"/>
    <cellStyle name="Normal 3 2 18 2 2" xfId="5125" xr:uid="{BCACBC83-4531-4DE4-9B06-BB0D8AEFFE11}"/>
    <cellStyle name="Normal 3 2 18 2 2 2" xfId="12916" xr:uid="{071DBFDC-D36C-4C28-B88F-56B14C51AB13}"/>
    <cellStyle name="Normal 3 2 18 2 3" xfId="9886" xr:uid="{497EAD7F-BDB5-4D5E-A9AA-652388EB3710}"/>
    <cellStyle name="Normal 3 2 18 2_5.3 Investments associated cy" xfId="6794" xr:uid="{9BA9BA0E-872D-4ADB-A9D3-89C3D415E9E2}"/>
    <cellStyle name="Normal 3 2 18 3" xfId="2730" xr:uid="{CBBDAD63-AFC3-4E0C-9103-AD51191D7A4A}"/>
    <cellStyle name="Normal 3 2 18 3 2" xfId="5935" xr:uid="{79A2324E-D99C-40FD-ACAC-E3A9448FADB6}"/>
    <cellStyle name="Normal 3 2 18 3 2 2" xfId="13725" xr:uid="{745F3B0D-0C02-4550-9921-31D65FA36CDB}"/>
    <cellStyle name="Normal 3 2 18 3 3" xfId="10692" xr:uid="{63A50C75-17A6-43A0-9C6E-DD2ADC1FF899}"/>
    <cellStyle name="Normal 3 2 18 3_5.3 Investments associated cy" xfId="6795" xr:uid="{CB9A856D-B33E-4AE2-A42F-95ECE265AAA7}"/>
    <cellStyle name="Normal 3 2 18 4" xfId="3926" xr:uid="{B37F1F6C-78AA-428A-BD42-A2F7A1C8E586}"/>
    <cellStyle name="Normal 3 2 18 4 2" xfId="11850" xr:uid="{238C2B54-A346-43E3-8C49-26D6B5D0E7F3}"/>
    <cellStyle name="Normal 3 2 18 5" xfId="4622" xr:uid="{C43ED8A4-40F6-4DF9-8BB2-A987AB2514B4}"/>
    <cellStyle name="Normal 3 2 18 5 2" xfId="12421" xr:uid="{F7AD85B5-7376-4F4C-BF48-42CFA52E08FB}"/>
    <cellStyle name="Normal 3 2 18 6" xfId="9386" xr:uid="{4A608375-C01A-430F-AFE0-CB0FEB1A3661}"/>
    <cellStyle name="Normal 3 2 18_3.10 Impairments" xfId="1159" xr:uid="{B59258A8-3512-4815-B8FA-0CA5B9D8A650}"/>
    <cellStyle name="Normal 3 2 19" xfId="1641" xr:uid="{863B86D2-FA64-4978-AA0F-CBEEE82019AC}"/>
    <cellStyle name="Normal 3 2 19 2" xfId="4846" xr:uid="{02ED9090-F3F5-42F5-BF05-F10D68873AEF}"/>
    <cellStyle name="Normal 3 2 19 2 2" xfId="12637" xr:uid="{FF666332-4C85-4BFF-8955-BCFDDB025BDA}"/>
    <cellStyle name="Normal 3 2 19 3" xfId="9607" xr:uid="{F89D6570-3DE0-439F-A457-E43EE5FB9379}"/>
    <cellStyle name="Normal 3 2 19_5.3 Investments associated cy" xfId="6796" xr:uid="{91AA36DE-D678-4AE2-A21E-03AFF0A2016F}"/>
    <cellStyle name="Normal 3 2 2" xfId="157" xr:uid="{7B9465DC-A9AB-4087-93F4-CAA17D911C96}"/>
    <cellStyle name="Normal 3 2 2 2" xfId="461" xr:uid="{00A0D750-9209-4AD1-9B43-5A4186C6E048}"/>
    <cellStyle name="Normal 3 2 2 2 2" xfId="856" xr:uid="{B09CE125-F009-4646-A3C5-2426A6A31FCE}"/>
    <cellStyle name="Normal 3 2 2 2 2 2" xfId="2021" xr:uid="{DBBD7141-0DD2-4026-9B00-4451912C574A}"/>
    <cellStyle name="Normal 3 2 2 2 2 2 2" xfId="5226" xr:uid="{BC0C01D0-C6D4-4C0B-BE5C-8AC6CBB8A6E8}"/>
    <cellStyle name="Normal 3 2 2 2 2 2 2 2" xfId="13017" xr:uid="{8E0376C8-4101-46D4-BE2C-36C864051C36}"/>
    <cellStyle name="Normal 3 2 2 2 2 2 3" xfId="9987" xr:uid="{597BF4B3-6EF7-4230-84E7-D4C76B4A9D10}"/>
    <cellStyle name="Normal 3 2 2 2 2 2_5.3 Investments associated cy" xfId="6797" xr:uid="{AE179AD2-BDCF-4B82-8EA5-966135E63E90}"/>
    <cellStyle name="Normal 3 2 2 2 2 3" xfId="2831" xr:uid="{FE93C3D9-C044-455D-BAA0-E96BBD5EF053}"/>
    <cellStyle name="Normal 3 2 2 2 2 3 2" xfId="6036" xr:uid="{369E3DFB-753D-40C1-B4A9-BB2A6A7EF0FE}"/>
    <cellStyle name="Normal 3 2 2 2 2 3 2 2" xfId="13826" xr:uid="{58B2E589-1F11-48A8-B005-29C016B928DD}"/>
    <cellStyle name="Normal 3 2 2 2 2 3 3" xfId="10793" xr:uid="{36AD92EC-7710-4B09-A6FD-6A283E6A817E}"/>
    <cellStyle name="Normal 3 2 2 2 2 3_5.3 Investments associated cy" xfId="6798" xr:uid="{2658ADE3-C3A9-460F-B032-2D4F1176188C}"/>
    <cellStyle name="Normal 3 2 2 2 2 4" xfId="4027" xr:uid="{D832A822-71AA-477A-AEC2-0A754F0BBC9D}"/>
    <cellStyle name="Normal 3 2 2 2 2 4 2" xfId="11951" xr:uid="{4BB99C50-5220-4AE3-BE98-E3A8DE862A0F}"/>
    <cellStyle name="Normal 3 2 2 2 2 5" xfId="4723" xr:uid="{305960C0-8C6C-495F-8A30-961F4BDBF519}"/>
    <cellStyle name="Normal 3 2 2 2 2 5 2" xfId="12522" xr:uid="{87885072-DCDC-42DA-B18D-94DDB22AF645}"/>
    <cellStyle name="Normal 3 2 2 2 2 6" xfId="9487" xr:uid="{C85492A6-9336-4274-A340-E7F16DE8205F}"/>
    <cellStyle name="Normal 3 2 2 2 2_3.10 Impairments" xfId="1162" xr:uid="{C8EADC57-443C-4C0C-A6E7-E10181271F2D}"/>
    <cellStyle name="Normal 3 2 2 2 3" xfId="1781" xr:uid="{D3C3482D-71C8-430A-9BB3-ADBB832DD013}"/>
    <cellStyle name="Normal 3 2 2 2 3 2" xfId="4986" xr:uid="{9FFD8491-1C35-4286-ADC6-5D71BF6E4D42}"/>
    <cellStyle name="Normal 3 2 2 2 3 2 2" xfId="12777" xr:uid="{3F855378-5B3C-44C7-B90C-4E56AD18ECED}"/>
    <cellStyle name="Normal 3 2 2 2 3 3" xfId="9747" xr:uid="{B9BA3BCD-387F-4BEB-B21B-6A2C86D0EEA9}"/>
    <cellStyle name="Normal 3 2 2 2 3_5.3 Investments associated cy" xfId="6799" xr:uid="{8A9CF838-63C7-42D0-A5EC-AE6EF706D952}"/>
    <cellStyle name="Normal 3 2 2 2 4" xfId="2463" xr:uid="{5FE14DE2-0202-408A-835A-FC47B29C01BC}"/>
    <cellStyle name="Normal 3 2 2 2 4 2" xfId="5668" xr:uid="{AB7AB3BF-6BE0-41FF-9D6A-5B08A1E6898D}"/>
    <cellStyle name="Normal 3 2 2 2 4 2 2" xfId="13458" xr:uid="{709C4932-9FE2-4CB7-A36F-31A0BF7886B2}"/>
    <cellStyle name="Normal 3 2 2 2 4 3" xfId="10425" xr:uid="{6BB8C2BA-09B0-42F5-BF79-1D77019B60CE}"/>
    <cellStyle name="Normal 3 2 2 2 4_5.3 Investments associated cy" xfId="6800" xr:uid="{3C5BCCE5-F0B7-496B-B67F-44BF2521D999}"/>
    <cellStyle name="Normal 3 2 2 2 5" xfId="3662" xr:uid="{004094B5-BC52-4272-8947-096D848B5A77}"/>
    <cellStyle name="Normal 3 2 2 2 5 2" xfId="11586" xr:uid="{B73D456B-40BF-4D29-A331-05DC1312E77D}"/>
    <cellStyle name="Normal 3 2 2 2 6" xfId="4513" xr:uid="{0A5D8189-D75E-4527-BB1A-969696085C40}"/>
    <cellStyle name="Normal 3 2 2 2 6 2" xfId="12312" xr:uid="{A38FF5C9-3B49-4AF3-A488-9407FB9F00E4}"/>
    <cellStyle name="Normal 3 2 2 2 7" xfId="9095" xr:uid="{93D7299F-E4BC-4CF5-927E-CB9AE5BC4E3E}"/>
    <cellStyle name="Normal 3 2 2 2_3.10 Impairments" xfId="1161" xr:uid="{AF0C4197-7801-46ED-B233-EE71B429F6A6}"/>
    <cellStyle name="Normal 3 2 2 3" xfId="762" xr:uid="{90C69BC6-84BC-4AD6-8B34-2AEC514D7419}"/>
    <cellStyle name="Normal 3 2 2 3 2" xfId="1927" xr:uid="{F88DF3D2-AF07-4B7C-8266-D47A7D0414A3}"/>
    <cellStyle name="Normal 3 2 2 3 2 2" xfId="5132" xr:uid="{3B098D00-017D-4C23-A20C-7C608ECA4A98}"/>
    <cellStyle name="Normal 3 2 2 3 2 2 2" xfId="12923" xr:uid="{8CC18242-3ED4-44D3-9996-D25EDABB2408}"/>
    <cellStyle name="Normal 3 2 2 3 2 3" xfId="9893" xr:uid="{AAA224B3-6CF3-4C1B-B6F7-6648DB203F77}"/>
    <cellStyle name="Normal 3 2 2 3 2_5.3 Investments associated cy" xfId="6801" xr:uid="{0CBBC1B4-FFEA-4037-A430-656B9A2C21F3}"/>
    <cellStyle name="Normal 3 2 2 3 3" xfId="2737" xr:uid="{C3FE78B7-E4C6-4233-B8E8-5F8DE37938B9}"/>
    <cellStyle name="Normal 3 2 2 3 3 2" xfId="5942" xr:uid="{21BC37CC-0163-4E95-9AE7-53577152A16E}"/>
    <cellStyle name="Normal 3 2 2 3 3 2 2" xfId="13732" xr:uid="{19DA9214-9509-44D6-822A-465534D7B71F}"/>
    <cellStyle name="Normal 3 2 2 3 3 3" xfId="10699" xr:uid="{3D15894D-5CA3-4019-AC0A-8F9F61628474}"/>
    <cellStyle name="Normal 3 2 2 3 3_5.3 Investments associated cy" xfId="6802" xr:uid="{DE9EA9B2-1B8D-4982-802E-D70F65588DA5}"/>
    <cellStyle name="Normal 3 2 2 3 4" xfId="3933" xr:uid="{3F36FC06-AF36-465E-82AE-B32999FAB1BF}"/>
    <cellStyle name="Normal 3 2 2 3 4 2" xfId="11857" xr:uid="{0D9BFEA1-BCE0-465F-AD1E-3B2AAB1BE2A3}"/>
    <cellStyle name="Normal 3 2 2 3 5" xfId="4629" xr:uid="{B816AD71-FB0B-4345-9888-CC69DB1BE05E}"/>
    <cellStyle name="Normal 3 2 2 3 5 2" xfId="12428" xr:uid="{B724AD43-4F2E-4AB5-A38D-4CE54967E40B}"/>
    <cellStyle name="Normal 3 2 2 3 6" xfId="9393" xr:uid="{EE8A1A87-5671-4734-AD09-226D7CE44D9C}"/>
    <cellStyle name="Normal 3 2 2 3_3.10 Impairments" xfId="1163" xr:uid="{6BECBDE3-1A27-4120-83C8-CAA349E49599}"/>
    <cellStyle name="Normal 3 2 2 4" xfId="1652" xr:uid="{815E69F9-7CA8-42D6-937D-30DE2B526C5C}"/>
    <cellStyle name="Normal 3 2 2 4 2" xfId="4857" xr:uid="{C3AEF083-17EF-4CED-8698-8D6E0C50A93D}"/>
    <cellStyle name="Normal 3 2 2 4 2 2" xfId="12648" xr:uid="{74A6C367-1E3F-4667-856B-2D6BCA5E9529}"/>
    <cellStyle name="Normal 3 2 2 4 3" xfId="9618" xr:uid="{32E8EEDA-A0C3-4542-9FDD-8DC4838586F7}"/>
    <cellStyle name="Normal 3 2 2 4_5.3 Investments associated cy" xfId="6803" xr:uid="{909E7AD8-EDC7-4F7E-A379-82950B34FCC4}"/>
    <cellStyle name="Normal 3 2 2 5" xfId="2191" xr:uid="{BB46E9CA-F9E7-471E-B6D1-81D2D7178028}"/>
    <cellStyle name="Normal 3 2 2 5 2" xfId="5396" xr:uid="{48C54C01-4FB4-450D-B658-07D109EE9870}"/>
    <cellStyle name="Normal 3 2 2 5 2 2" xfId="13186" xr:uid="{48EC0404-68E4-4203-BF9F-BAF21DCCFE71}"/>
    <cellStyle name="Normal 3 2 2 5 3" xfId="10153" xr:uid="{444D3180-3866-44DD-9D93-00D6CDBEC6DB}"/>
    <cellStyle name="Normal 3 2 2 5_5.3 Investments associated cy" xfId="6804" xr:uid="{C356A21D-B4B1-45C1-BA9D-3ED8E1DDE07F}"/>
    <cellStyle name="Normal 3 2 2 6" xfId="3378" xr:uid="{8EEF8E0E-F648-4C7A-B1E3-CDC1103E335D}"/>
    <cellStyle name="Normal 3 2 2 6 2" xfId="11313" xr:uid="{41CF50BE-6E75-4547-9C56-F14BD74977EB}"/>
    <cellStyle name="Normal 3 2 2 7" xfId="4419" xr:uid="{1F282DBE-3FF0-4178-A28B-DF5567A493E7}"/>
    <cellStyle name="Normal 3 2 2 7 2" xfId="12218" xr:uid="{211E1F9F-82A2-4350-9CDB-9CEFBD751EF5}"/>
    <cellStyle name="Normal 3 2 2 8" xfId="8794" xr:uid="{243B3F6A-2945-4B1C-A398-E7900E5AF248}"/>
    <cellStyle name="Normal 3 2 2_3.10 Impairments" xfId="1160" xr:uid="{D3EDE4E8-9095-4245-A46F-26EC3E7612DA}"/>
    <cellStyle name="Normal 3 2 20" xfId="2159" xr:uid="{A582C82A-96DF-43AA-93E4-877AC253339D}"/>
    <cellStyle name="Normal 3 2 20 2" xfId="5364" xr:uid="{0CC414A5-9162-4F27-B81E-F8452C60C734}"/>
    <cellStyle name="Normal 3 2 20 2 2" xfId="13154" xr:uid="{33233BF6-72F1-40CF-A953-87F672E20D9D}"/>
    <cellStyle name="Normal 3 2 20 3" xfId="10121" xr:uid="{87FAD81B-6687-4446-A664-1E8DC08EDA3D}"/>
    <cellStyle name="Normal 3 2 20_5.3 Investments associated cy" xfId="6805" xr:uid="{304B86B3-5FD7-44AC-80A2-03BFA86ED2FD}"/>
    <cellStyle name="Normal 3 2 21" xfId="3344" xr:uid="{A407740E-8028-4EC8-8230-4136A70AE303}"/>
    <cellStyle name="Normal 3 2 21 2" xfId="11282" xr:uid="{EC9958EB-501C-46A7-AC29-D240DA8D8874}"/>
    <cellStyle name="Normal 3 2 22" xfId="4410" xr:uid="{2A0C4727-DEDB-491B-840F-55B485235C39}"/>
    <cellStyle name="Normal 3 2 22 2" xfId="12209" xr:uid="{A416EFA7-1770-4BE4-AE2B-72410BCBA5FD}"/>
    <cellStyle name="Normal 3 2 23" xfId="8537" xr:uid="{51E92E46-AE77-48E3-8D21-D66DF1C6DD40}"/>
    <cellStyle name="Normal 3 2 24" xfId="8699" xr:uid="{B29DEA01-4A3A-4C20-847D-0F47960B9BA9}"/>
    <cellStyle name="Normal 3 2 25" xfId="8726" xr:uid="{BDD653BA-7988-4B78-98DA-C12C61DF0F9C}"/>
    <cellStyle name="Normal 3 2 26" xfId="8645" xr:uid="{332D1AF6-06ED-4F24-900B-6AF2F3E073FD}"/>
    <cellStyle name="Normal 3 2 27" xfId="8655" xr:uid="{0FA5B894-1EFA-45B2-B89A-B10299953E63}"/>
    <cellStyle name="Normal 3 2 28" xfId="8740" xr:uid="{5DD17A3A-8CA8-405B-AD81-D59600FA6D23}"/>
    <cellStyle name="Normal 3 2 29" xfId="8715" xr:uid="{7DFE34BA-B6AE-435E-928F-9DE0324149D9}"/>
    <cellStyle name="Normal 3 2 3" xfId="173" xr:uid="{46DB616B-72E2-4FD3-BEB1-42638A056704}"/>
    <cellStyle name="Normal 3 2 3 2" xfId="477" xr:uid="{F306BB57-BA1B-425C-9ECF-0BE7525C3383}"/>
    <cellStyle name="Normal 3 2 3 2 2" xfId="862" xr:uid="{57BAB638-2134-4ACE-AE31-4D27D8D4333C}"/>
    <cellStyle name="Normal 3 2 3 2 2 2" xfId="2027" xr:uid="{496FD9DA-4A5D-414A-BF6D-DCEE9CD756B2}"/>
    <cellStyle name="Normal 3 2 3 2 2 2 2" xfId="5232" xr:uid="{6F227840-81CF-41EC-936B-F4643D7A7893}"/>
    <cellStyle name="Normal 3 2 3 2 2 2 2 2" xfId="13023" xr:uid="{059D8AE5-267F-49A1-9EE2-AA02D0A64D25}"/>
    <cellStyle name="Normal 3 2 3 2 2 2 3" xfId="9993" xr:uid="{1F548DE0-48E3-4384-9E3E-619BF0C9D309}"/>
    <cellStyle name="Normal 3 2 3 2 2 2_5.3 Investments associated cy" xfId="6806" xr:uid="{8D01DC04-6DCB-4911-9E2E-6D115CDD3D10}"/>
    <cellStyle name="Normal 3 2 3 2 2 3" xfId="2837" xr:uid="{86FC17BD-C151-42B4-8C7F-2C51B80AFE50}"/>
    <cellStyle name="Normal 3 2 3 2 2 3 2" xfId="6042" xr:uid="{E8BBD532-B5C1-4FBD-929E-4A8DBD9365AE}"/>
    <cellStyle name="Normal 3 2 3 2 2 3 2 2" xfId="13832" xr:uid="{9DEB43D1-466C-41F6-A0A1-E0D5C19400A2}"/>
    <cellStyle name="Normal 3 2 3 2 2 3 3" xfId="10799" xr:uid="{E65554A6-A61F-4375-8D83-CDBC27C6BABA}"/>
    <cellStyle name="Normal 3 2 3 2 2 3_5.3 Investments associated cy" xfId="6807" xr:uid="{190B102E-A55A-497C-ABB5-9BA20047501C}"/>
    <cellStyle name="Normal 3 2 3 2 2 4" xfId="4033" xr:uid="{A02C827C-57C4-480C-9AF3-130BCC6B0B3C}"/>
    <cellStyle name="Normal 3 2 3 2 2 4 2" xfId="11957" xr:uid="{5FFDE60F-EF6B-4E62-9E75-4FEF2084AF0E}"/>
    <cellStyle name="Normal 3 2 3 2 2 5" xfId="4729" xr:uid="{8B37A3C6-CECD-4843-86B6-863DA46E38E5}"/>
    <cellStyle name="Normal 3 2 3 2 2 5 2" xfId="12528" xr:uid="{B1AEDD84-BF07-4819-946E-905EFEEAD983}"/>
    <cellStyle name="Normal 3 2 3 2 2 6" xfId="9493" xr:uid="{8ACA6562-D160-4C41-976B-F5B09CB404A6}"/>
    <cellStyle name="Normal 3 2 3 2 2_3.10 Impairments" xfId="1166" xr:uid="{758F74C7-19DA-4460-BC51-F637A74EC805}"/>
    <cellStyle name="Normal 3 2 3 2 3" xfId="1789" xr:uid="{02B1825E-326F-49F4-B018-BBB998F3ABE9}"/>
    <cellStyle name="Normal 3 2 3 2 3 2" xfId="4994" xr:uid="{B96307A0-EC8C-4CD1-82FB-BAE02E62247F}"/>
    <cellStyle name="Normal 3 2 3 2 3 2 2" xfId="12785" xr:uid="{FAE9F09F-3C7A-4564-84BE-C34BECFDD818}"/>
    <cellStyle name="Normal 3 2 3 2 3 3" xfId="9755" xr:uid="{C8ABBC75-463A-42A7-9FEB-56B4B809F8DE}"/>
    <cellStyle name="Normal 3 2 3 2 3_5.3 Investments associated cy" xfId="6808" xr:uid="{F72BA4FD-3EEA-4D1C-8C55-9BB545154491}"/>
    <cellStyle name="Normal 3 2 3 2 4" xfId="2477" xr:uid="{094944E6-ACDA-4633-92C3-7D758F24F04D}"/>
    <cellStyle name="Normal 3 2 3 2 4 2" xfId="5682" xr:uid="{88D176CC-9C0A-450A-A0ED-6A775B917322}"/>
    <cellStyle name="Normal 3 2 3 2 4 2 2" xfId="13472" xr:uid="{B201B227-C052-4F24-A358-69908E2A10BE}"/>
    <cellStyle name="Normal 3 2 3 2 4 3" xfId="10439" xr:uid="{1BF73502-2B6B-4D5D-9CA9-29FE3783DD7D}"/>
    <cellStyle name="Normal 3 2 3 2 4_5.3 Investments associated cy" xfId="6809" xr:uid="{B9593795-79EC-4BBA-A922-982569827832}"/>
    <cellStyle name="Normal 3 2 3 2 5" xfId="3676" xr:uid="{1F46CA0B-F9C3-4957-83F2-E1B86B671229}"/>
    <cellStyle name="Normal 3 2 3 2 5 2" xfId="11600" xr:uid="{555CD675-9241-4522-A13A-45727BD532D9}"/>
    <cellStyle name="Normal 3 2 3 2 6" xfId="4519" xr:uid="{6D8C33B6-D9CB-4AB6-AD5F-0C2FAA3AF81D}"/>
    <cellStyle name="Normal 3 2 3 2 6 2" xfId="12318" xr:uid="{2101541E-42BA-423D-AD9D-8C7FA19D6900}"/>
    <cellStyle name="Normal 3 2 3 2 7" xfId="9111" xr:uid="{2F848536-BE8C-4204-A1D3-47CE81272BA9}"/>
    <cellStyle name="Normal 3 2 3 2_3.10 Impairments" xfId="1165" xr:uid="{A6A771B9-0AE3-4B77-99DF-6B4342E95DAB}"/>
    <cellStyle name="Normal 3 2 3 3" xfId="768" xr:uid="{358F6CC0-2A60-42C2-ACCC-FFC78049824B}"/>
    <cellStyle name="Normal 3 2 3 3 2" xfId="1933" xr:uid="{E4F9EFF3-3801-4C4B-A24A-F18691BBB81A}"/>
    <cellStyle name="Normal 3 2 3 3 2 2" xfId="5138" xr:uid="{FC4B5E92-29CE-4740-8CB4-935321F79F90}"/>
    <cellStyle name="Normal 3 2 3 3 2 2 2" xfId="12929" xr:uid="{30259CB6-0236-4246-B23F-A956D28B35E3}"/>
    <cellStyle name="Normal 3 2 3 3 2 3" xfId="9899" xr:uid="{F9BE0E3B-5E64-49C9-9B9F-79ED9CD666BE}"/>
    <cellStyle name="Normal 3 2 3 3 2_5.3 Investments associated cy" xfId="6810" xr:uid="{01901AC6-DD0B-413B-8DA5-52227FBA6976}"/>
    <cellStyle name="Normal 3 2 3 3 3" xfId="2743" xr:uid="{7FACEA85-2881-428C-848E-A3D5F9617471}"/>
    <cellStyle name="Normal 3 2 3 3 3 2" xfId="5948" xr:uid="{1DBD40D1-5FD9-4EC9-B755-6FB981EAD4AB}"/>
    <cellStyle name="Normal 3 2 3 3 3 2 2" xfId="13738" xr:uid="{ACC78569-5180-4C8A-B908-6088AF26C3D9}"/>
    <cellStyle name="Normal 3 2 3 3 3 3" xfId="10705" xr:uid="{538CD79E-C992-4AEB-8F90-3DE71CBA535B}"/>
    <cellStyle name="Normal 3 2 3 3 3_5.3 Investments associated cy" xfId="6811" xr:uid="{C8B71080-155E-4AA2-9476-0E43A4502B0F}"/>
    <cellStyle name="Normal 3 2 3 3 4" xfId="3939" xr:uid="{5E72E03A-13F0-42F1-9277-A3BE8CEB0AEF}"/>
    <cellStyle name="Normal 3 2 3 3 4 2" xfId="11863" xr:uid="{D255158A-53BD-449C-A38B-BC611E79DE1C}"/>
    <cellStyle name="Normal 3 2 3 3 5" xfId="4635" xr:uid="{BD75F381-652A-43AB-83B0-AC6CC998F226}"/>
    <cellStyle name="Normal 3 2 3 3 5 2" xfId="12434" xr:uid="{9DCA6565-E021-4EE3-8EFB-22C1EBB8D69F}"/>
    <cellStyle name="Normal 3 2 3 3 6" xfId="9399" xr:uid="{797CA006-7B0E-48C8-A4BD-864AC4F3C429}"/>
    <cellStyle name="Normal 3 2 3 3_3.10 Impairments" xfId="1167" xr:uid="{6CF1CE00-782B-441F-824D-053B6FC6439F}"/>
    <cellStyle name="Normal 3 2 3 4" xfId="1660" xr:uid="{51D31FE2-4420-4384-B1F2-BD5265BE56FB}"/>
    <cellStyle name="Normal 3 2 3 4 2" xfId="4865" xr:uid="{8524B21A-1B97-4512-BBC2-58CC13933CF8}"/>
    <cellStyle name="Normal 3 2 3 4 2 2" xfId="12656" xr:uid="{03388E9D-9B97-419F-8035-7EA6BFCC2A98}"/>
    <cellStyle name="Normal 3 2 3 4 3" xfId="9626" xr:uid="{CB368309-98EB-4FD8-83BD-95E9DF468594}"/>
    <cellStyle name="Normal 3 2 3 4_5.3 Investments associated cy" xfId="6812" xr:uid="{C55B3077-0ADA-41E2-81B9-F95292F2BD1B}"/>
    <cellStyle name="Normal 3 2 3 5" xfId="2205" xr:uid="{948509E4-19DD-4F12-9D0C-4F19F995BE74}"/>
    <cellStyle name="Normal 3 2 3 5 2" xfId="5410" xr:uid="{B231250D-B0FD-4A66-8E93-D1FE39942153}"/>
    <cellStyle name="Normal 3 2 3 5 2 2" xfId="13200" xr:uid="{CEAD489B-0E82-4E2D-BF8E-E0B645668367}"/>
    <cellStyle name="Normal 3 2 3 5 3" xfId="10167" xr:uid="{0352D20E-A5CB-4315-ABDE-9ECD89703658}"/>
    <cellStyle name="Normal 3 2 3 5_5.3 Investments associated cy" xfId="6813" xr:uid="{5C2EBE41-83CF-4D49-9E72-B2C6C5C53082}"/>
    <cellStyle name="Normal 3 2 3 6" xfId="3392" xr:uid="{1D7D0340-AB91-4DFF-9B8A-2B89B679AA9B}"/>
    <cellStyle name="Normal 3 2 3 6 2" xfId="11327" xr:uid="{DB4B78DC-2D95-4EBD-8A9B-C67E01B3285D}"/>
    <cellStyle name="Normal 3 2 3 7" xfId="4425" xr:uid="{B44E7443-ED66-4E36-8CB1-1297809D2F1F}"/>
    <cellStyle name="Normal 3 2 3 7 2" xfId="12224" xr:uid="{A6A08607-D1CA-4644-AF4C-6391B4E334D2}"/>
    <cellStyle name="Normal 3 2 3 8" xfId="8810" xr:uid="{B07178DD-763A-4D60-AC50-BE10473484B3}"/>
    <cellStyle name="Normal 3 2 3_3.10 Impairments" xfId="1164" xr:uid="{A978FF52-F56E-46A6-A8B1-D362C48139D5}"/>
    <cellStyle name="Normal 3 2 30" xfId="8761" xr:uid="{47798041-7886-414D-A836-FF96BAD49F6D}"/>
    <cellStyle name="Normal 3 2 4" xfId="184" xr:uid="{5FCF8615-C2E2-4FEC-88A4-E1AD58312372}"/>
    <cellStyle name="Normal 3 2 4 2" xfId="488" xr:uid="{EC38244A-7BE2-4C87-B1E9-C79FD59E3015}"/>
    <cellStyle name="Normal 3 2 4 2 2" xfId="868" xr:uid="{88648BBD-F3A1-408D-A3F3-E50FAC4539FA}"/>
    <cellStyle name="Normal 3 2 4 2 2 2" xfId="2033" xr:uid="{2696EB7D-DC61-4FB0-AE47-36DD675AF1F5}"/>
    <cellStyle name="Normal 3 2 4 2 2 2 2" xfId="5238" xr:uid="{DB0F3E8F-E2F1-4255-9B6D-23ABBE7BCDD0}"/>
    <cellStyle name="Normal 3 2 4 2 2 2 2 2" xfId="13029" xr:uid="{ACCA6037-43E2-4CAB-BB84-7E5B7AB73429}"/>
    <cellStyle name="Normal 3 2 4 2 2 2 3" xfId="9999" xr:uid="{C18F1F58-C08B-4AB7-8035-6A109AF489EF}"/>
    <cellStyle name="Normal 3 2 4 2 2 2_5.3 Investments associated cy" xfId="6814" xr:uid="{CBA65D65-81AB-4F35-8FA2-46F4DD6DFAF6}"/>
    <cellStyle name="Normal 3 2 4 2 2 3" xfId="2843" xr:uid="{0F8C5C6C-6311-4F55-A895-2728C47B0267}"/>
    <cellStyle name="Normal 3 2 4 2 2 3 2" xfId="6048" xr:uid="{E07EF6EC-7D75-40D3-B3B1-2E8805E664A4}"/>
    <cellStyle name="Normal 3 2 4 2 2 3 2 2" xfId="13838" xr:uid="{034374BA-CDD3-4CBE-84F7-0CC5C0E32F2F}"/>
    <cellStyle name="Normal 3 2 4 2 2 3 3" xfId="10805" xr:uid="{B3820A8B-616C-4AD0-B504-819E6552B7C9}"/>
    <cellStyle name="Normal 3 2 4 2 2 3_5.3 Investments associated cy" xfId="6815" xr:uid="{5D49C59B-E3B7-4650-9202-A55D4E2A2FBD}"/>
    <cellStyle name="Normal 3 2 4 2 2 4" xfId="4039" xr:uid="{8AA1C629-D1A0-4C45-AD5B-3B255DE0A2A7}"/>
    <cellStyle name="Normal 3 2 4 2 2 4 2" xfId="11963" xr:uid="{E0F331C8-8192-4524-8050-04E2CC4F28FA}"/>
    <cellStyle name="Normal 3 2 4 2 2 5" xfId="4735" xr:uid="{3C28C379-4D1C-45C1-BC14-9F4E3B6C1819}"/>
    <cellStyle name="Normal 3 2 4 2 2 5 2" xfId="12534" xr:uid="{5CED83A4-23A8-48D8-BA41-1B663C3B2C45}"/>
    <cellStyle name="Normal 3 2 4 2 2 6" xfId="9499" xr:uid="{0C444A76-98A8-4E7A-8CE9-111E33150C7D}"/>
    <cellStyle name="Normal 3 2 4 2 2_3.10 Impairments" xfId="1170" xr:uid="{BD46829B-B84B-4EBB-AFBE-87DCA7DF0F7B}"/>
    <cellStyle name="Normal 3 2 4 2 3" xfId="1795" xr:uid="{365CDD5B-0738-4A60-811B-CF1DF66B6483}"/>
    <cellStyle name="Normal 3 2 4 2 3 2" xfId="5000" xr:uid="{ABA4AB8A-4EAB-4325-B72F-3989DE9AAE0F}"/>
    <cellStyle name="Normal 3 2 4 2 3 2 2" xfId="12791" xr:uid="{D72FD29F-3487-4438-809F-03D6283F8B1E}"/>
    <cellStyle name="Normal 3 2 4 2 3 3" xfId="9761" xr:uid="{8269AFAA-522D-4A21-BA3E-E27883FC23CA}"/>
    <cellStyle name="Normal 3 2 4 2 3_5.3 Investments associated cy" xfId="6816" xr:uid="{BF98CAB6-5D05-43C8-BC03-C23084CA492F}"/>
    <cellStyle name="Normal 3 2 4 2 4" xfId="2488" xr:uid="{3457A395-6ACE-478C-BD6D-A0A8098CD794}"/>
    <cellStyle name="Normal 3 2 4 2 4 2" xfId="5693" xr:uid="{B9CB0537-567A-4628-97C7-2E39CC0C97CA}"/>
    <cellStyle name="Normal 3 2 4 2 4 2 2" xfId="13483" xr:uid="{F3181523-1247-4DA9-8750-6E8B6060A039}"/>
    <cellStyle name="Normal 3 2 4 2 4 3" xfId="10450" xr:uid="{2AB09168-9133-4028-BEE8-E16C376A2693}"/>
    <cellStyle name="Normal 3 2 4 2 4_5.3 Investments associated cy" xfId="6817" xr:uid="{E4AA5207-EC0C-47F8-8011-4E5CE38A3F4E}"/>
    <cellStyle name="Normal 3 2 4 2 5" xfId="3686" xr:uid="{783CBB84-8FD6-4B10-A899-6557A3908928}"/>
    <cellStyle name="Normal 3 2 4 2 5 2" xfId="11610" xr:uid="{44946780-96D4-47F1-BD10-F21DB19290BD}"/>
    <cellStyle name="Normal 3 2 4 2 6" xfId="4525" xr:uid="{B8DD5A38-A196-406C-955D-B1513C53BA6D}"/>
    <cellStyle name="Normal 3 2 4 2 6 2" xfId="12324" xr:uid="{AA6DCAFE-EB22-4B52-AEDF-7A3AFD8D2F1E}"/>
    <cellStyle name="Normal 3 2 4 2 7" xfId="9121" xr:uid="{365C0F27-4013-4956-8231-B9616F8FE268}"/>
    <cellStyle name="Normal 3 2 4 2_3.10 Impairments" xfId="1169" xr:uid="{2F3ABB54-0A0B-49E9-8F50-C89B01C4BD9C}"/>
    <cellStyle name="Normal 3 2 4 3" xfId="774" xr:uid="{9F0AB351-9421-409E-91C0-F180F3DC5633}"/>
    <cellStyle name="Normal 3 2 4 3 2" xfId="1939" xr:uid="{25BEB68B-7076-4510-B5EB-1965498CE6E3}"/>
    <cellStyle name="Normal 3 2 4 3 2 2" xfId="5144" xr:uid="{3DAD887A-BD66-4CFB-A582-530DB0DACDF9}"/>
    <cellStyle name="Normal 3 2 4 3 2 2 2" xfId="12935" xr:uid="{A6AEB9CF-3D0B-4A44-B37A-2CD606503214}"/>
    <cellStyle name="Normal 3 2 4 3 2 3" xfId="9905" xr:uid="{8979AED2-D86D-40D8-AB7D-9F7657C29366}"/>
    <cellStyle name="Normal 3 2 4 3 2_5.3 Investments associated cy" xfId="6818" xr:uid="{BA9323AD-2A45-41EB-9634-50D58C6F78B2}"/>
    <cellStyle name="Normal 3 2 4 3 3" xfId="2749" xr:uid="{38829E4A-D22B-4415-8F93-EC6D476A9A0E}"/>
    <cellStyle name="Normal 3 2 4 3 3 2" xfId="5954" xr:uid="{A6A8103D-364A-4FD1-9C0B-4E0F1E52944F}"/>
    <cellStyle name="Normal 3 2 4 3 3 2 2" xfId="13744" xr:uid="{483482B9-7B87-4516-98FE-C18F6C5CAA11}"/>
    <cellStyle name="Normal 3 2 4 3 3 3" xfId="10711" xr:uid="{0CFD47B6-CCFA-4A95-B1F9-DE18FDD8B993}"/>
    <cellStyle name="Normal 3 2 4 3 3_5.3 Investments associated cy" xfId="6819" xr:uid="{2091991D-8617-4037-BE65-A7AD003247F7}"/>
    <cellStyle name="Normal 3 2 4 3 4" xfId="3945" xr:uid="{FFA86193-1327-41AA-8CFB-6D3D2EB7B6AC}"/>
    <cellStyle name="Normal 3 2 4 3 4 2" xfId="11869" xr:uid="{0CD27E7C-1B5D-4B84-9E05-29D487B4FF5E}"/>
    <cellStyle name="Normal 3 2 4 3 5" xfId="4641" xr:uid="{B0DEC97B-F56B-44A9-BC1F-F37D96EF8BEE}"/>
    <cellStyle name="Normal 3 2 4 3 5 2" xfId="12440" xr:uid="{5412B025-EEE9-46D6-A2A8-B7775C9FEFA6}"/>
    <cellStyle name="Normal 3 2 4 3 6" xfId="9405" xr:uid="{7E79D909-52EF-426D-BF4F-07D7C30C23AC}"/>
    <cellStyle name="Normal 3 2 4 3_3.10 Impairments" xfId="1171" xr:uid="{67A3CEAE-41DF-42C2-96F7-8B0D6F5B177E}"/>
    <cellStyle name="Normal 3 2 4 4" xfId="1666" xr:uid="{E7E2B48E-AEAA-4E4B-9FAB-B29FADDE6DFB}"/>
    <cellStyle name="Normal 3 2 4 4 2" xfId="4871" xr:uid="{2B678BAA-2DD1-4470-A101-D6E30987AD7A}"/>
    <cellStyle name="Normal 3 2 4 4 2 2" xfId="12662" xr:uid="{6A7BF2C4-9CAC-4382-8397-A63DA2992A05}"/>
    <cellStyle name="Normal 3 2 4 4 3" xfId="9632" xr:uid="{C3F16030-064E-4F3B-ACDE-04EF631D3E11}"/>
    <cellStyle name="Normal 3 2 4 4_5.3 Investments associated cy" xfId="6820" xr:uid="{8ADCCC97-595F-4A92-A557-FA59CE676D67}"/>
    <cellStyle name="Normal 3 2 4 5" xfId="2216" xr:uid="{BF27ACCD-8423-4025-A456-6442DC78D946}"/>
    <cellStyle name="Normal 3 2 4 5 2" xfId="5421" xr:uid="{A5DB55A2-A0AF-4FE6-8995-A4518A600154}"/>
    <cellStyle name="Normal 3 2 4 5 2 2" xfId="13211" xr:uid="{8AF74C34-35AE-4CDC-B7D6-BFC3E3F32597}"/>
    <cellStyle name="Normal 3 2 4 5 3" xfId="10178" xr:uid="{EBF7BE88-1FFD-4225-B454-93D3D6C8649E}"/>
    <cellStyle name="Normal 3 2 4 5_5.3 Investments associated cy" xfId="6821" xr:uid="{705474DB-0CBC-4E36-8843-2077E1362BC6}"/>
    <cellStyle name="Normal 3 2 4 6" xfId="3402" xr:uid="{E6F1FFD2-6CF0-4704-86D8-EF73B7E6935F}"/>
    <cellStyle name="Normal 3 2 4 6 2" xfId="11337" xr:uid="{08B6DBF7-A780-4239-9FB1-731E634B24EB}"/>
    <cellStyle name="Normal 3 2 4 7" xfId="4431" xr:uid="{0CA141C8-CDA8-47CB-B5AF-694C0F62ABDA}"/>
    <cellStyle name="Normal 3 2 4 7 2" xfId="12230" xr:uid="{01CEBE27-67BB-4F19-A19B-F22B058CE8CE}"/>
    <cellStyle name="Normal 3 2 4 8" xfId="8820" xr:uid="{774C8B37-8DEC-4F34-A19F-9F84FC87D62E}"/>
    <cellStyle name="Normal 3 2 4_3.10 Impairments" xfId="1168" xr:uid="{AED64047-3520-41BD-9067-18103DE8A39C}"/>
    <cellStyle name="Normal 3 2 5" xfId="204" xr:uid="{4146118A-F23D-4C34-8959-A49C45488AE0}"/>
    <cellStyle name="Normal 3 2 5 2" xfId="508" xr:uid="{EF91D77E-0213-4ACC-B83A-CCD6058E06F7}"/>
    <cellStyle name="Normal 3 2 5 2 2" xfId="874" xr:uid="{F5E78E02-70ED-4026-82E9-E9C873AA858F}"/>
    <cellStyle name="Normal 3 2 5 2 2 2" xfId="2039" xr:uid="{7C841146-4B30-4366-B3DF-C8D37F445809}"/>
    <cellStyle name="Normal 3 2 5 2 2 2 2" xfId="5244" xr:uid="{27DF6C9A-5C16-4131-B42F-8D241B70B5DA}"/>
    <cellStyle name="Normal 3 2 5 2 2 2 2 2" xfId="13035" xr:uid="{3988CA4A-8BC1-4C6D-A61C-EE9AAD4462F3}"/>
    <cellStyle name="Normal 3 2 5 2 2 2 3" xfId="10005" xr:uid="{34104324-3750-47C7-B68D-90EB61C2BDA9}"/>
    <cellStyle name="Normal 3 2 5 2 2 2_5.3 Investments associated cy" xfId="6822" xr:uid="{F5EE3F17-F6A1-4F81-BA00-253033F58D1E}"/>
    <cellStyle name="Normal 3 2 5 2 2 3" xfId="2849" xr:uid="{31050AEF-87D7-4C7E-9099-12DE3DFA7678}"/>
    <cellStyle name="Normal 3 2 5 2 2 3 2" xfId="6054" xr:uid="{1ED9C586-6966-49D1-81C2-F188BAAC43DB}"/>
    <cellStyle name="Normal 3 2 5 2 2 3 2 2" xfId="13844" xr:uid="{554C0CAC-073E-4A3D-BD9B-CE0791D84EA8}"/>
    <cellStyle name="Normal 3 2 5 2 2 3 3" xfId="10811" xr:uid="{0D56A511-2B0C-4660-BA3A-CF5C6555CA34}"/>
    <cellStyle name="Normal 3 2 5 2 2 3_5.3 Investments associated cy" xfId="6823" xr:uid="{32BD9CA7-04BC-4EAE-BA64-BEE3601431D2}"/>
    <cellStyle name="Normal 3 2 5 2 2 4" xfId="4045" xr:uid="{73088166-8A69-480E-9470-BFD8F0FA965A}"/>
    <cellStyle name="Normal 3 2 5 2 2 4 2" xfId="11969" xr:uid="{AD3159C4-6E96-467B-8FF5-3F89378B4A7B}"/>
    <cellStyle name="Normal 3 2 5 2 2 5" xfId="4741" xr:uid="{7F24B5BF-2827-49F5-8A35-6AE15BB881CB}"/>
    <cellStyle name="Normal 3 2 5 2 2 5 2" xfId="12540" xr:uid="{DA3BEF85-6AEA-451C-A6C3-E4092EFEFA49}"/>
    <cellStyle name="Normal 3 2 5 2 2 6" xfId="9505" xr:uid="{73621AA1-887C-4FFA-BFD5-CBCC922ACF7C}"/>
    <cellStyle name="Normal 3 2 5 2 2_3.10 Impairments" xfId="1174" xr:uid="{D970AC54-0565-4BC8-8C3D-823BBE7CCDD0}"/>
    <cellStyle name="Normal 3 2 5 2 3" xfId="1803" xr:uid="{43C926F1-9212-48FC-97AF-B61F702EAB5B}"/>
    <cellStyle name="Normal 3 2 5 2 3 2" xfId="5008" xr:uid="{EB50BE87-53A6-455C-89C7-3386E2D2AEE1}"/>
    <cellStyle name="Normal 3 2 5 2 3 2 2" xfId="12799" xr:uid="{68053827-4B0C-4748-9C9F-B768AEEDEFC7}"/>
    <cellStyle name="Normal 3 2 5 2 3 3" xfId="9769" xr:uid="{4A0989EB-68C9-4A8C-A459-0B7E391432F0}"/>
    <cellStyle name="Normal 3 2 5 2 3_5.3 Investments associated cy" xfId="6824" xr:uid="{53EC2DB4-37C9-4A28-B525-783C421B3356}"/>
    <cellStyle name="Normal 3 2 5 2 4" xfId="2506" xr:uid="{F4DC7805-ECDF-47AB-8C26-D4C838987436}"/>
    <cellStyle name="Normal 3 2 5 2 4 2" xfId="5711" xr:uid="{226DDFFE-AA2B-422A-98CC-A31B5E9AA1D3}"/>
    <cellStyle name="Normal 3 2 5 2 4 2 2" xfId="13501" xr:uid="{48B41154-DA61-4400-B8FB-F58D9940E342}"/>
    <cellStyle name="Normal 3 2 5 2 4 3" xfId="10468" xr:uid="{DFD501EB-C364-42CD-8A0E-AC62D63277F2}"/>
    <cellStyle name="Normal 3 2 5 2 4_5.3 Investments associated cy" xfId="6825" xr:uid="{3FDC1EEB-9B96-4660-9BDF-E1F812B9F355}"/>
    <cellStyle name="Normal 3 2 5 2 5" xfId="3704" xr:uid="{5187797E-2EFA-4174-9765-845FAF6B612B}"/>
    <cellStyle name="Normal 3 2 5 2 5 2" xfId="11628" xr:uid="{8DA57695-076B-4F44-8085-E25EA9766BA8}"/>
    <cellStyle name="Normal 3 2 5 2 6" xfId="4531" xr:uid="{A89B12EB-D7AA-4838-A150-14D66150577C}"/>
    <cellStyle name="Normal 3 2 5 2 6 2" xfId="12330" xr:uid="{091C0E80-7E18-4EA5-AEBB-525CD9B6FF47}"/>
    <cellStyle name="Normal 3 2 5 2 7" xfId="9141" xr:uid="{513E52DB-1258-477B-AA78-27DE93FF424E}"/>
    <cellStyle name="Normal 3 2 5 2_3.10 Impairments" xfId="1173" xr:uid="{57450F75-7043-4A8C-9FB1-CEB58F3DA09B}"/>
    <cellStyle name="Normal 3 2 5 3" xfId="780" xr:uid="{E49C825A-BFCC-47FE-8148-059B1BA46FC1}"/>
    <cellStyle name="Normal 3 2 5 3 2" xfId="1945" xr:uid="{D057961C-11C1-427F-BA6B-2EBC4010EF38}"/>
    <cellStyle name="Normal 3 2 5 3 2 2" xfId="5150" xr:uid="{25AA3398-30B6-47DC-8805-EC492196725E}"/>
    <cellStyle name="Normal 3 2 5 3 2 2 2" xfId="12941" xr:uid="{B3B920B2-FF05-464E-9446-0006DAB733C1}"/>
    <cellStyle name="Normal 3 2 5 3 2 3" xfId="9911" xr:uid="{8606A0D0-258B-49D2-B8FD-3F8626248DD9}"/>
    <cellStyle name="Normal 3 2 5 3 2_5.3 Investments associated cy" xfId="6826" xr:uid="{34675BF1-B280-46F2-8098-E10D116EEA7B}"/>
    <cellStyle name="Normal 3 2 5 3 3" xfId="2755" xr:uid="{F4B15281-A2DE-4A4E-BA3D-29374FC3B240}"/>
    <cellStyle name="Normal 3 2 5 3 3 2" xfId="5960" xr:uid="{0B7D5A11-E740-4B08-93B5-555DB0AC2140}"/>
    <cellStyle name="Normal 3 2 5 3 3 2 2" xfId="13750" xr:uid="{05918147-7C4F-4805-A7F4-18CFF9F4169A}"/>
    <cellStyle name="Normal 3 2 5 3 3 3" xfId="10717" xr:uid="{186D132E-D083-4F51-97E3-9253EA580CCD}"/>
    <cellStyle name="Normal 3 2 5 3 3_5.3 Investments associated cy" xfId="6827" xr:uid="{F6453457-2FFF-471C-A291-87E04BF3728F}"/>
    <cellStyle name="Normal 3 2 5 3 4" xfId="3951" xr:uid="{05DE3654-2220-4D00-839F-563DFBE7DB34}"/>
    <cellStyle name="Normal 3 2 5 3 4 2" xfId="11875" xr:uid="{139F020E-5AEF-4C72-B66B-4145A60FBB30}"/>
    <cellStyle name="Normal 3 2 5 3 5" xfId="4647" xr:uid="{D2A442C6-1A47-4670-B01C-F6920554B140}"/>
    <cellStyle name="Normal 3 2 5 3 5 2" xfId="12446" xr:uid="{A4730398-47BA-4CB4-B140-21BD47181367}"/>
    <cellStyle name="Normal 3 2 5 3 6" xfId="9411" xr:uid="{BA1408D3-DBFD-4596-9A12-920F6B760A85}"/>
    <cellStyle name="Normal 3 2 5 3_3.10 Impairments" xfId="1175" xr:uid="{A38AC81D-405E-40CE-A0CD-E8F3E1ED018C}"/>
    <cellStyle name="Normal 3 2 5 4" xfId="1674" xr:uid="{AE35BCF0-27FC-4C7D-B5BD-43C12B35C051}"/>
    <cellStyle name="Normal 3 2 5 4 2" xfId="4879" xr:uid="{09DA358D-EAA6-43CC-AD40-A4CB2050DA46}"/>
    <cellStyle name="Normal 3 2 5 4 2 2" xfId="12670" xr:uid="{BE6D25CA-1DD3-4AC1-B9EE-617D20C6653D}"/>
    <cellStyle name="Normal 3 2 5 4 3" xfId="9640" xr:uid="{BFEFFC13-DD6E-4054-BB47-D8DC5B970AB3}"/>
    <cellStyle name="Normal 3 2 5 4_5.3 Investments associated cy" xfId="6828" xr:uid="{586DDB62-8B0F-46F7-B385-32DE36DCF74F}"/>
    <cellStyle name="Normal 3 2 5 5" xfId="2234" xr:uid="{64DE06AD-2BC7-4B0D-A898-E13DFF09853E}"/>
    <cellStyle name="Normal 3 2 5 5 2" xfId="5439" xr:uid="{BC3510E2-6BB4-4666-A866-576B54EE83FB}"/>
    <cellStyle name="Normal 3 2 5 5 2 2" xfId="13229" xr:uid="{0339F51C-56E4-4296-9162-9EFD3FB75691}"/>
    <cellStyle name="Normal 3 2 5 5 3" xfId="10196" xr:uid="{44CFFBF1-409A-4E2A-9FDF-8499C2C7B172}"/>
    <cellStyle name="Normal 3 2 5 5_5.3 Investments associated cy" xfId="6829" xr:uid="{5D458413-0C63-49D6-8EF7-A345E0CB6989}"/>
    <cellStyle name="Normal 3 2 5 6" xfId="3421" xr:uid="{F40CD06E-BBAF-4951-AA31-F14000FBBF73}"/>
    <cellStyle name="Normal 3 2 5 6 2" xfId="11356" xr:uid="{717C5397-E3ED-4B0A-B907-2C6B844D15F0}"/>
    <cellStyle name="Normal 3 2 5 7" xfId="4437" xr:uid="{E84196B1-BCB1-442E-A707-17BB076E851B}"/>
    <cellStyle name="Normal 3 2 5 7 2" xfId="12236" xr:uid="{344CF2DF-383B-4BBD-8B3B-D73B9FCAF6DB}"/>
    <cellStyle name="Normal 3 2 5 8" xfId="8840" xr:uid="{8084C340-6EA7-4591-874A-A64498801418}"/>
    <cellStyle name="Normal 3 2 5_3.10 Impairments" xfId="1172" xr:uid="{1DB5F9DD-64CF-4909-8B07-70DC229A918B}"/>
    <cellStyle name="Normal 3 2 6" xfId="219" xr:uid="{867A7F2B-2F18-4962-A5E2-FE283E217CBD}"/>
    <cellStyle name="Normal 3 2 6 2" xfId="523" xr:uid="{4F87FF74-AD41-4B96-823D-2B20AEB22C89}"/>
    <cellStyle name="Normal 3 2 6 2 2" xfId="880" xr:uid="{E65F74B6-1F6C-45DD-A7AE-FFB5CEA46891}"/>
    <cellStyle name="Normal 3 2 6 2 2 2" xfId="2045" xr:uid="{7A18445C-112F-40A8-B567-E9C857E23B11}"/>
    <cellStyle name="Normal 3 2 6 2 2 2 2" xfId="5250" xr:uid="{6C774AC6-36D6-4BE3-AD82-CAD89B72FB3B}"/>
    <cellStyle name="Normal 3 2 6 2 2 2 2 2" xfId="13041" xr:uid="{A2558C2F-85E1-4DF4-8FDE-2687B61418CF}"/>
    <cellStyle name="Normal 3 2 6 2 2 2 3" xfId="10011" xr:uid="{295000AC-18E1-46C7-9C3F-AAD4E7EDB954}"/>
    <cellStyle name="Normal 3 2 6 2 2 2_5.3 Investments associated cy" xfId="6830" xr:uid="{8A8F57BD-635F-4862-BF37-77FB2B3B016D}"/>
    <cellStyle name="Normal 3 2 6 2 2 3" xfId="2855" xr:uid="{7F19F910-260F-441D-AE47-F9880ADC603A}"/>
    <cellStyle name="Normal 3 2 6 2 2 3 2" xfId="6060" xr:uid="{24621309-2034-4D4E-9FFF-108B4F8148DC}"/>
    <cellStyle name="Normal 3 2 6 2 2 3 2 2" xfId="13850" xr:uid="{0889A920-BC38-47B7-8D16-92A711C4E6C5}"/>
    <cellStyle name="Normal 3 2 6 2 2 3 3" xfId="10817" xr:uid="{513D4DAD-78E1-4294-A936-C40E8B4D349F}"/>
    <cellStyle name="Normal 3 2 6 2 2 3_5.3 Investments associated cy" xfId="6831" xr:uid="{BF587B2E-6615-4695-A849-B08B5242D679}"/>
    <cellStyle name="Normal 3 2 6 2 2 4" xfId="4051" xr:uid="{9272D7F3-F35E-4AA1-BFC2-70342B218154}"/>
    <cellStyle name="Normal 3 2 6 2 2 4 2" xfId="11975" xr:uid="{3574A880-C1AB-4027-A65B-179FCA14B43A}"/>
    <cellStyle name="Normal 3 2 6 2 2 5" xfId="4747" xr:uid="{E057818C-C886-45BB-9C8A-EA87C98BCE40}"/>
    <cellStyle name="Normal 3 2 6 2 2 5 2" xfId="12546" xr:uid="{5F157ECF-C986-4B44-ACBC-F3B5D8011614}"/>
    <cellStyle name="Normal 3 2 6 2 2 6" xfId="9511" xr:uid="{3CE9C1AB-6ABE-4E8C-B534-FFAB54108276}"/>
    <cellStyle name="Normal 3 2 6 2 2_3.10 Impairments" xfId="1178" xr:uid="{9EA68B69-42EE-42BD-B1A6-ADA412C49D3E}"/>
    <cellStyle name="Normal 3 2 6 2 3" xfId="1810" xr:uid="{FDFF2D66-D78D-45B6-A221-525601FA99EF}"/>
    <cellStyle name="Normal 3 2 6 2 3 2" xfId="5015" xr:uid="{8EA908CC-8B6D-429E-AC38-0918415D023A}"/>
    <cellStyle name="Normal 3 2 6 2 3 2 2" xfId="12806" xr:uid="{0BBEA32A-6346-4BBA-963A-A3724969F4BB}"/>
    <cellStyle name="Normal 3 2 6 2 3 3" xfId="9776" xr:uid="{E7C4C22A-75B6-4CB3-BA19-30438198E80A}"/>
    <cellStyle name="Normal 3 2 6 2 3_5.3 Investments associated cy" xfId="6832" xr:uid="{3DB3A5E5-3F70-4F3D-A4FC-FFE168579BA4}"/>
    <cellStyle name="Normal 3 2 6 2 4" xfId="2519" xr:uid="{FFF8D1A5-EF69-4248-8CAD-83310D7AB876}"/>
    <cellStyle name="Normal 3 2 6 2 4 2" xfId="5724" xr:uid="{7FC10A09-4028-4623-9F76-8A15DF0585D6}"/>
    <cellStyle name="Normal 3 2 6 2 4 2 2" xfId="13514" xr:uid="{B9392054-0ABD-4A51-8F30-271865E9F85A}"/>
    <cellStyle name="Normal 3 2 6 2 4 3" xfId="10481" xr:uid="{1571C45D-E84A-4B59-831A-11BCA3B63370}"/>
    <cellStyle name="Normal 3 2 6 2 4_5.3 Investments associated cy" xfId="6833" xr:uid="{A8B67D06-E03D-4BC3-AC49-BDE193620F5D}"/>
    <cellStyle name="Normal 3 2 6 2 5" xfId="3718" xr:uid="{883B3E20-A431-4C3B-BDF0-BB5057AD5C4C}"/>
    <cellStyle name="Normal 3 2 6 2 5 2" xfId="11642" xr:uid="{5F2C82AB-BE4E-4B65-A4FC-4E1DE992173B}"/>
    <cellStyle name="Normal 3 2 6 2 6" xfId="4537" xr:uid="{F84A4B8B-8202-4282-8B4C-1A5826D82023}"/>
    <cellStyle name="Normal 3 2 6 2 6 2" xfId="12336" xr:uid="{A48DE37F-C430-4FBD-8469-F829F0A6B200}"/>
    <cellStyle name="Normal 3 2 6 2 7" xfId="9155" xr:uid="{F007264D-57A5-4FB3-9BB3-11EC06DFD4F9}"/>
    <cellStyle name="Normal 3 2 6 2_3.10 Impairments" xfId="1177" xr:uid="{996BE61F-CCE2-44F7-A306-F637ED758592}"/>
    <cellStyle name="Normal 3 2 6 3" xfId="786" xr:uid="{62BC8C2F-79F4-4C79-8F6E-23C0ED2BDEAB}"/>
    <cellStyle name="Normal 3 2 6 3 2" xfId="1951" xr:uid="{3CD173F4-7D2D-440D-B7EB-FB59D465EDD3}"/>
    <cellStyle name="Normal 3 2 6 3 2 2" xfId="5156" xr:uid="{5EC963A8-F06E-4315-96F2-FD1F420AC969}"/>
    <cellStyle name="Normal 3 2 6 3 2 2 2" xfId="12947" xr:uid="{2DCFC673-1F39-4D68-ABFD-4341E54DAE25}"/>
    <cellStyle name="Normal 3 2 6 3 2 3" xfId="9917" xr:uid="{38B46C24-4E07-4AD1-BD52-34CF180662F0}"/>
    <cellStyle name="Normal 3 2 6 3 2_5.3 Investments associated cy" xfId="6834" xr:uid="{853191AD-D42A-4133-A8E9-9B16443AB0D3}"/>
    <cellStyle name="Normal 3 2 6 3 3" xfId="2761" xr:uid="{02A66C13-8C3A-4D10-BCED-467AC1EADE2B}"/>
    <cellStyle name="Normal 3 2 6 3 3 2" xfId="5966" xr:uid="{8004E9E2-FA0C-4AE4-A9DC-59B9347F0058}"/>
    <cellStyle name="Normal 3 2 6 3 3 2 2" xfId="13756" xr:uid="{95AA9631-0FA1-47F5-9964-6EC3FEA5EF72}"/>
    <cellStyle name="Normal 3 2 6 3 3 3" xfId="10723" xr:uid="{A691B37A-467E-4686-B94A-60850D16011A}"/>
    <cellStyle name="Normal 3 2 6 3 3_5.3 Investments associated cy" xfId="6835" xr:uid="{5111A071-9352-4BAF-B8F1-9DAC33DED600}"/>
    <cellStyle name="Normal 3 2 6 3 4" xfId="3957" xr:uid="{46A732FC-0474-4F4F-8C1A-435A2297ACB3}"/>
    <cellStyle name="Normal 3 2 6 3 4 2" xfId="11881" xr:uid="{876FAE5F-97B3-4ABD-B7A1-0CBA0C35320F}"/>
    <cellStyle name="Normal 3 2 6 3 5" xfId="4653" xr:uid="{01354982-FB93-4564-A0CD-C2A073C27698}"/>
    <cellStyle name="Normal 3 2 6 3 5 2" xfId="12452" xr:uid="{E15A2055-9A84-4D8A-9386-A2172E4C6095}"/>
    <cellStyle name="Normal 3 2 6 3 6" xfId="9417" xr:uid="{02993452-E2D8-4D40-9429-06CB1673BD0B}"/>
    <cellStyle name="Normal 3 2 6 3_3.10 Impairments" xfId="1179" xr:uid="{533D5DD1-350A-4F11-8556-AA0A05725AB4}"/>
    <cellStyle name="Normal 3 2 6 4" xfId="1681" xr:uid="{674FE732-D666-4FF1-9925-598C2AEE83C6}"/>
    <cellStyle name="Normal 3 2 6 4 2" xfId="4886" xr:uid="{4B7ABF5C-19F2-45F6-85B0-4276265D17EE}"/>
    <cellStyle name="Normal 3 2 6 4 2 2" xfId="12677" xr:uid="{FB713F55-9F47-4183-8DA1-811547AA9AE9}"/>
    <cellStyle name="Normal 3 2 6 4 3" xfId="9647" xr:uid="{96AAD32D-3E07-4A2C-A7DD-636C97244F36}"/>
    <cellStyle name="Normal 3 2 6 4_5.3 Investments associated cy" xfId="6836" xr:uid="{4806FF64-F71F-4BE2-ACB5-E70B7C2F5D45}"/>
    <cellStyle name="Normal 3 2 6 5" xfId="2247" xr:uid="{D61EAF15-0E1F-4C15-B9A9-9C4E13E727C5}"/>
    <cellStyle name="Normal 3 2 6 5 2" xfId="5452" xr:uid="{AA23D4F2-ECD3-46F1-9630-0BAAEA8D37C8}"/>
    <cellStyle name="Normal 3 2 6 5 2 2" xfId="13242" xr:uid="{8B1D0BF3-A345-493F-B5AF-392B8DEB93B3}"/>
    <cellStyle name="Normal 3 2 6 5 3" xfId="10209" xr:uid="{37441FF7-9937-41D5-8CF8-C100373BD5F7}"/>
    <cellStyle name="Normal 3 2 6 5_5.3 Investments associated cy" xfId="6837" xr:uid="{0FFC943A-B431-4E39-9716-95858EC661EF}"/>
    <cellStyle name="Normal 3 2 6 6" xfId="3436" xr:uid="{70D0C7CB-7F4F-474F-AC57-93CAB19424C0}"/>
    <cellStyle name="Normal 3 2 6 6 2" xfId="11370" xr:uid="{3440AE71-3481-4EF0-BB83-401B0C15F26E}"/>
    <cellStyle name="Normal 3 2 6 7" xfId="4443" xr:uid="{41AC9598-4026-467C-8820-40EC2F1BAB64}"/>
    <cellStyle name="Normal 3 2 6 7 2" xfId="12242" xr:uid="{C4198B2A-A39D-43AF-A356-822CF62BCEC9}"/>
    <cellStyle name="Normal 3 2 6 8" xfId="8854" xr:uid="{46D25291-C0D1-4E1A-A9F9-BD1BEF85A2F5}"/>
    <cellStyle name="Normal 3 2 6_3.10 Impairments" xfId="1176" xr:uid="{A972DA41-5E01-4513-89B6-8B83B439FD3F}"/>
    <cellStyle name="Normal 3 2 7" xfId="227" xr:uid="{A363627A-BB6A-410A-B3E4-8996999DF3B4}"/>
    <cellStyle name="Normal 3 2 7 2" xfId="531" xr:uid="{4ABBFFBD-E0DC-4EF8-BB22-BF5DB37B84EC}"/>
    <cellStyle name="Normal 3 2 7 2 2" xfId="886" xr:uid="{C8E0A087-7F52-4AAF-A202-2776D07A33F5}"/>
    <cellStyle name="Normal 3 2 7 2 2 2" xfId="2051" xr:uid="{AA2888F4-FA05-432D-A32C-BDE5067276E0}"/>
    <cellStyle name="Normal 3 2 7 2 2 2 2" xfId="5256" xr:uid="{5510D220-61AB-4875-A118-72B418399571}"/>
    <cellStyle name="Normal 3 2 7 2 2 2 2 2" xfId="13047" xr:uid="{6441956B-E0D7-47C2-941A-6890502C2400}"/>
    <cellStyle name="Normal 3 2 7 2 2 2 3" xfId="10017" xr:uid="{683EEEDE-BB69-4B34-A3B7-80FAA48EF422}"/>
    <cellStyle name="Normal 3 2 7 2 2 2_5.3 Investments associated cy" xfId="6838" xr:uid="{5C6EEF97-344D-4EE1-9D0B-3B2D322D7481}"/>
    <cellStyle name="Normal 3 2 7 2 2 3" xfId="2861" xr:uid="{A6365404-4B6E-4DF2-9F38-7336A368E92B}"/>
    <cellStyle name="Normal 3 2 7 2 2 3 2" xfId="6066" xr:uid="{2362790F-1133-4730-AF81-78176D2610E8}"/>
    <cellStyle name="Normal 3 2 7 2 2 3 2 2" xfId="13856" xr:uid="{311998A2-DC69-4714-BF91-E13ED85B440A}"/>
    <cellStyle name="Normal 3 2 7 2 2 3 3" xfId="10823" xr:uid="{FC5FB582-1BD9-42FC-86CA-6EEAA6B9906C}"/>
    <cellStyle name="Normal 3 2 7 2 2 3_5.3 Investments associated cy" xfId="6839" xr:uid="{52E13432-AF67-453C-9CE2-6AD23F490EC9}"/>
    <cellStyle name="Normal 3 2 7 2 2 4" xfId="4057" xr:uid="{D3324F01-7BF1-4D67-A463-5F2313C01DF3}"/>
    <cellStyle name="Normal 3 2 7 2 2 4 2" xfId="11981" xr:uid="{A6F9891C-D39E-4B04-956F-8E0DA470F4E0}"/>
    <cellStyle name="Normal 3 2 7 2 2 5" xfId="4753" xr:uid="{4FF4120F-D410-48F4-9D90-A27219DA1CD3}"/>
    <cellStyle name="Normal 3 2 7 2 2 5 2" xfId="12552" xr:uid="{0A2E73CA-3BBB-4BE1-835B-034218920134}"/>
    <cellStyle name="Normal 3 2 7 2 2 6" xfId="9517" xr:uid="{F40E5486-8F6B-4540-B81A-5A6098929AC8}"/>
    <cellStyle name="Normal 3 2 7 2 2_3.10 Impairments" xfId="1182" xr:uid="{D8BC9126-8F41-47DF-9A80-0C58C8E3978E}"/>
    <cellStyle name="Normal 3 2 7 2 3" xfId="1817" xr:uid="{039B12FE-750E-487B-B1B6-6F990569ECC1}"/>
    <cellStyle name="Normal 3 2 7 2 3 2" xfId="5022" xr:uid="{9CBEB905-187E-4C07-BE71-D83FF7896FF8}"/>
    <cellStyle name="Normal 3 2 7 2 3 2 2" xfId="12813" xr:uid="{07BFAFBB-248A-4AA9-BE85-E55CAD8C0540}"/>
    <cellStyle name="Normal 3 2 7 2 3 3" xfId="9783" xr:uid="{603479AC-9F44-4DFA-ACBB-DF8B7077195C}"/>
    <cellStyle name="Normal 3 2 7 2 3_5.3 Investments associated cy" xfId="6840" xr:uid="{9A753DA0-9F2D-40D9-871E-9A3A3F652EC0}"/>
    <cellStyle name="Normal 3 2 7 2 4" xfId="2526" xr:uid="{62F7C0AE-9970-466E-A507-0BB9F6527F26}"/>
    <cellStyle name="Normal 3 2 7 2 4 2" xfId="5731" xr:uid="{FA328EE8-23CD-4215-94AA-FCFC4B2AF74C}"/>
    <cellStyle name="Normal 3 2 7 2 4 2 2" xfId="13521" xr:uid="{A2A12020-C9B7-4813-B902-68097904D07F}"/>
    <cellStyle name="Normal 3 2 7 2 4 3" xfId="10488" xr:uid="{0570378D-C41B-4EE3-8A52-876E4021C8C1}"/>
    <cellStyle name="Normal 3 2 7 2 4_5.3 Investments associated cy" xfId="6841" xr:uid="{97308098-73E2-44C5-A4DB-E133FAB8B3CA}"/>
    <cellStyle name="Normal 3 2 7 2 5" xfId="3725" xr:uid="{3212D4C8-B16B-45D7-A615-43A2EBAA9E33}"/>
    <cellStyle name="Normal 3 2 7 2 5 2" xfId="11649" xr:uid="{E2AC201E-3E88-4F4E-9BB9-876A7067192A}"/>
    <cellStyle name="Normal 3 2 7 2 6" xfId="4543" xr:uid="{9A44BB7F-B91D-4451-90C6-B656D7A32A28}"/>
    <cellStyle name="Normal 3 2 7 2 6 2" xfId="12342" xr:uid="{EB455CCD-E29A-4A62-8738-1B0A979408F8}"/>
    <cellStyle name="Normal 3 2 7 2 7" xfId="9163" xr:uid="{F5E7EF9A-6162-485D-94AF-755CA6EEA8D6}"/>
    <cellStyle name="Normal 3 2 7 2_3.10 Impairments" xfId="1181" xr:uid="{F060302B-9C10-47F5-A9A7-D1A641DEC740}"/>
    <cellStyle name="Normal 3 2 7 3" xfId="792" xr:uid="{ACE5A7BC-C450-4F99-A2E3-F5A95666A3F7}"/>
    <cellStyle name="Normal 3 2 7 3 2" xfId="1957" xr:uid="{C35079D5-8A05-4364-A646-E7553498B690}"/>
    <cellStyle name="Normal 3 2 7 3 2 2" xfId="5162" xr:uid="{ADBE713F-C8B7-4516-BB1F-9202730D7F20}"/>
    <cellStyle name="Normal 3 2 7 3 2 2 2" xfId="12953" xr:uid="{5301351F-EE19-4CE2-9045-15E21BE2DCBC}"/>
    <cellStyle name="Normal 3 2 7 3 2 3" xfId="9923" xr:uid="{0CF490EA-F036-4F75-9667-5FCD6DF47C69}"/>
    <cellStyle name="Normal 3 2 7 3 2_5.3 Investments associated cy" xfId="6842" xr:uid="{3527ECA2-47DD-4DED-B320-5AC02250D4A9}"/>
    <cellStyle name="Normal 3 2 7 3 3" xfId="2767" xr:uid="{932E6F46-7503-422E-912A-DAC438312BC2}"/>
    <cellStyle name="Normal 3 2 7 3 3 2" xfId="5972" xr:uid="{5A24C307-2472-4A1F-9AD5-087840472788}"/>
    <cellStyle name="Normal 3 2 7 3 3 2 2" xfId="13762" xr:uid="{5356599D-53BC-4A6B-983B-7BE2F07C2C54}"/>
    <cellStyle name="Normal 3 2 7 3 3 3" xfId="10729" xr:uid="{EBD69407-78EC-4BC6-8C77-114D7B003F3F}"/>
    <cellStyle name="Normal 3 2 7 3 3_5.3 Investments associated cy" xfId="6843" xr:uid="{4BF9C7D8-51E8-4DAA-AFF4-85C7B57229CA}"/>
    <cellStyle name="Normal 3 2 7 3 4" xfId="3963" xr:uid="{266963CA-FB75-47A2-ABDE-FD0AA88FE8F1}"/>
    <cellStyle name="Normal 3 2 7 3 4 2" xfId="11887" xr:uid="{93CE2CE1-C6A9-46B5-84B8-F5AC914D9B6C}"/>
    <cellStyle name="Normal 3 2 7 3 5" xfId="4659" xr:uid="{D3B3CD44-9A26-48D7-BCAA-89F84A0B2810}"/>
    <cellStyle name="Normal 3 2 7 3 5 2" xfId="12458" xr:uid="{C7D4DCF6-CD3F-4D84-A974-B025CCA822B9}"/>
    <cellStyle name="Normal 3 2 7 3 6" xfId="9423" xr:uid="{20606716-BA33-4228-9E63-8D08FE0375C9}"/>
    <cellStyle name="Normal 3 2 7 3_3.10 Impairments" xfId="1183" xr:uid="{58AD031D-A86B-43D7-ADEB-F06C77215234}"/>
    <cellStyle name="Normal 3 2 7 4" xfId="1688" xr:uid="{14383799-A143-4679-B087-4A260BFAE5A2}"/>
    <cellStyle name="Normal 3 2 7 4 2" xfId="4893" xr:uid="{4D25E9A7-AA09-405B-B911-C869B13605DD}"/>
    <cellStyle name="Normal 3 2 7 4 2 2" xfId="12684" xr:uid="{8393CEFA-3A3E-41CF-8476-DFF6955D04FB}"/>
    <cellStyle name="Normal 3 2 7 4 3" xfId="9654" xr:uid="{06E34D71-EC02-4D39-9950-F58F05398929}"/>
    <cellStyle name="Normal 3 2 7 4_5.3 Investments associated cy" xfId="6844" xr:uid="{BAB21808-2484-4D56-B994-186774EB3BCC}"/>
    <cellStyle name="Normal 3 2 7 5" xfId="2254" xr:uid="{C5C52643-9843-4B80-9ABE-2D575725E27D}"/>
    <cellStyle name="Normal 3 2 7 5 2" xfId="5459" xr:uid="{C705457B-80A2-4316-AAFD-FB0846908C54}"/>
    <cellStyle name="Normal 3 2 7 5 2 2" xfId="13249" xr:uid="{13DE62ED-47BC-4D16-A3F9-8CD2D695A93C}"/>
    <cellStyle name="Normal 3 2 7 5 3" xfId="10216" xr:uid="{BB6D7129-80C0-439B-9A07-9C858D11293F}"/>
    <cellStyle name="Normal 3 2 7 5_5.3 Investments associated cy" xfId="6845" xr:uid="{A2DE56A6-91E8-4C75-AA33-C2761CF55217}"/>
    <cellStyle name="Normal 3 2 7 6" xfId="3443" xr:uid="{AE40444D-A685-4728-BDA9-7BB697E88660}"/>
    <cellStyle name="Normal 3 2 7 6 2" xfId="11377" xr:uid="{99B5423D-D2D4-4EF3-B794-E025D89250EE}"/>
    <cellStyle name="Normal 3 2 7 7" xfId="4449" xr:uid="{71439DC1-6C0C-4601-9440-BC72AF53147E}"/>
    <cellStyle name="Normal 3 2 7 7 2" xfId="12248" xr:uid="{46344041-05A4-44EF-AF2F-4234C87BAA2C}"/>
    <cellStyle name="Normal 3 2 7 8" xfId="8862" xr:uid="{2CA8186C-579C-471C-B63E-D9DB923850A3}"/>
    <cellStyle name="Normal 3 2 7_3.10 Impairments" xfId="1180" xr:uid="{9917928D-0005-4530-A184-89BAABF45BCF}"/>
    <cellStyle name="Normal 3 2 8" xfId="241" xr:uid="{DA70D75D-AC64-43BD-B552-2E5ADB209B16}"/>
    <cellStyle name="Normal 3 2 8 2" xfId="545" xr:uid="{C7341EE8-C88C-4121-AFC7-E6095F1554D2}"/>
    <cellStyle name="Normal 3 2 8 2 2" xfId="892" xr:uid="{C0FBB90A-8701-4496-899C-46307081D3BA}"/>
    <cellStyle name="Normal 3 2 8 2 2 2" xfId="2057" xr:uid="{2891D3E8-17D3-446D-B914-C3D5397981C7}"/>
    <cellStyle name="Normal 3 2 8 2 2 2 2" xfId="5262" xr:uid="{77CB05AC-CCE3-4716-A93F-C7388F15B09D}"/>
    <cellStyle name="Normal 3 2 8 2 2 2 2 2" xfId="13053" xr:uid="{28AC550F-55E6-42DD-935B-744C9E204657}"/>
    <cellStyle name="Normal 3 2 8 2 2 2 3" xfId="10023" xr:uid="{84C38A62-5E13-4442-B03D-F1C87ECA21AF}"/>
    <cellStyle name="Normal 3 2 8 2 2 2_5.3 Investments associated cy" xfId="6846" xr:uid="{45015539-0741-4F60-AAB6-DF72ECF495B0}"/>
    <cellStyle name="Normal 3 2 8 2 2 3" xfId="2867" xr:uid="{991F3474-CA82-4D1E-B63C-AFF75E2F638E}"/>
    <cellStyle name="Normal 3 2 8 2 2 3 2" xfId="6072" xr:uid="{C025158E-7A70-4BD6-894F-F5006862EB92}"/>
    <cellStyle name="Normal 3 2 8 2 2 3 2 2" xfId="13862" xr:uid="{AD0DE55A-DE05-481C-AC85-E7D175B68746}"/>
    <cellStyle name="Normal 3 2 8 2 2 3 3" xfId="10829" xr:uid="{F5ECE4C6-C388-4349-A70D-B97AB97B34C9}"/>
    <cellStyle name="Normal 3 2 8 2 2 3_5.3 Investments associated cy" xfId="6847" xr:uid="{0864788D-6636-4DC0-A6A6-447017ECC4F6}"/>
    <cellStyle name="Normal 3 2 8 2 2 4" xfId="4063" xr:uid="{B2787CB0-BCB3-4533-9C4A-5E7C54174624}"/>
    <cellStyle name="Normal 3 2 8 2 2 4 2" xfId="11987" xr:uid="{8472769F-A481-48C7-9F0D-1DE7F87990F4}"/>
    <cellStyle name="Normal 3 2 8 2 2 5" xfId="4759" xr:uid="{B2CA83BA-027F-499A-BCFC-5221C707AEF9}"/>
    <cellStyle name="Normal 3 2 8 2 2 5 2" xfId="12558" xr:uid="{4382CED1-92DB-4205-A562-E4F9068C7A2D}"/>
    <cellStyle name="Normal 3 2 8 2 2 6" xfId="9523" xr:uid="{C08DCFE7-A89E-450A-A787-C2189C87FFF0}"/>
    <cellStyle name="Normal 3 2 8 2 2_3.10 Impairments" xfId="1186" xr:uid="{99AC41F3-EEE2-448E-B693-8C976C463BAF}"/>
    <cellStyle name="Normal 3 2 8 2 3" xfId="1823" xr:uid="{FA646806-77A6-4FEF-BB44-679932BF7782}"/>
    <cellStyle name="Normal 3 2 8 2 3 2" xfId="5028" xr:uid="{67F62050-48AD-47C9-AF68-742A4B0A1389}"/>
    <cellStyle name="Normal 3 2 8 2 3 2 2" xfId="12819" xr:uid="{6CDD57E9-67D0-4AAC-AB9A-E89C3A7A1676}"/>
    <cellStyle name="Normal 3 2 8 2 3 3" xfId="9789" xr:uid="{A37F8136-AA43-4E50-8379-A15795001D78}"/>
    <cellStyle name="Normal 3 2 8 2 3_5.3 Investments associated cy" xfId="6848" xr:uid="{9941BC63-1418-4CF3-B9F1-EF06471C7914}"/>
    <cellStyle name="Normal 3 2 8 2 4" xfId="2539" xr:uid="{4CD5D824-7556-4EB4-B850-75B9CE95ED65}"/>
    <cellStyle name="Normal 3 2 8 2 4 2" xfId="5744" xr:uid="{B33832E5-5D94-404C-86F6-67FC1B5BB442}"/>
    <cellStyle name="Normal 3 2 8 2 4 2 2" xfId="13534" xr:uid="{EF157D0B-B2BC-40E7-B9C1-E491D629E90D}"/>
    <cellStyle name="Normal 3 2 8 2 4 3" xfId="10501" xr:uid="{F9255310-5D09-45B0-9FAB-BA77F3149DB1}"/>
    <cellStyle name="Normal 3 2 8 2 4_5.3 Investments associated cy" xfId="6849" xr:uid="{33A8599F-44B8-450A-A200-4E1E777EC45C}"/>
    <cellStyle name="Normal 3 2 8 2 5" xfId="3738" xr:uid="{ADE94983-1222-4B72-A178-762AEB0A11FF}"/>
    <cellStyle name="Normal 3 2 8 2 5 2" xfId="11662" xr:uid="{FC74FFA3-8B28-428C-8A5A-4E60DF183E99}"/>
    <cellStyle name="Normal 3 2 8 2 6" xfId="4549" xr:uid="{003AAC79-10B4-4C20-916B-858F6E3041C4}"/>
    <cellStyle name="Normal 3 2 8 2 6 2" xfId="12348" xr:uid="{7CDDFFBC-F048-4A10-B1EE-9063752B8540}"/>
    <cellStyle name="Normal 3 2 8 2 7" xfId="9176" xr:uid="{0DAF44C4-DA86-4774-90FC-BBD0E9CE5472}"/>
    <cellStyle name="Normal 3 2 8 2_3.10 Impairments" xfId="1185" xr:uid="{7826115B-5026-4933-86D5-B348B71CAB1A}"/>
    <cellStyle name="Normal 3 2 8 3" xfId="798" xr:uid="{1DC02C8C-896F-452F-8D39-7CC3E7BCEFC7}"/>
    <cellStyle name="Normal 3 2 8 3 2" xfId="1963" xr:uid="{460EF080-4A85-4A3A-8331-BA8C0142F7CD}"/>
    <cellStyle name="Normal 3 2 8 3 2 2" xfId="5168" xr:uid="{943ECC16-9FFC-48AA-988A-5D4083A59726}"/>
    <cellStyle name="Normal 3 2 8 3 2 2 2" xfId="12959" xr:uid="{1AD64D85-ADB5-4F28-862D-064B147C371B}"/>
    <cellStyle name="Normal 3 2 8 3 2 3" xfId="9929" xr:uid="{C0EFEE91-3A95-4076-96EF-1E4E7F612D74}"/>
    <cellStyle name="Normal 3 2 8 3 2_5.3 Investments associated cy" xfId="6850" xr:uid="{72066B7B-449D-4CFA-B63F-E1CD5F654CDD}"/>
    <cellStyle name="Normal 3 2 8 3 3" xfId="2773" xr:uid="{0F368A42-827E-409E-9BB9-CC424E241966}"/>
    <cellStyle name="Normal 3 2 8 3 3 2" xfId="5978" xr:uid="{340E2B0E-0C58-47AC-9957-BA6F911EB97D}"/>
    <cellStyle name="Normal 3 2 8 3 3 2 2" xfId="13768" xr:uid="{A1157C08-4784-4999-95AE-1DA6C44B8D2F}"/>
    <cellStyle name="Normal 3 2 8 3 3 3" xfId="10735" xr:uid="{63E08CE2-AF9F-40AE-A03F-BFC8E5D85F64}"/>
    <cellStyle name="Normal 3 2 8 3 3_5.3 Investments associated cy" xfId="6851" xr:uid="{B4ADCA85-849A-4545-AC92-7EA556061397}"/>
    <cellStyle name="Normal 3 2 8 3 4" xfId="3969" xr:uid="{D94F8F5D-3967-464F-8283-A5B1C74E1C19}"/>
    <cellStyle name="Normal 3 2 8 3 4 2" xfId="11893" xr:uid="{66E84328-B7FC-4653-A880-765F2BA0F98E}"/>
    <cellStyle name="Normal 3 2 8 3 5" xfId="4665" xr:uid="{92FB241F-20B8-4D24-9A0C-012E110F52EC}"/>
    <cellStyle name="Normal 3 2 8 3 5 2" xfId="12464" xr:uid="{10F9C36D-EB47-4A74-910A-55D405FA0F11}"/>
    <cellStyle name="Normal 3 2 8 3 6" xfId="9429" xr:uid="{0C1EFF28-BD4A-429F-B80E-74C441F5340B}"/>
    <cellStyle name="Normal 3 2 8 3_3.10 Impairments" xfId="1187" xr:uid="{6602A26D-9C52-4E2D-BD85-A821BE4C0B54}"/>
    <cellStyle name="Normal 3 2 8 4" xfId="1694" xr:uid="{3989C5D4-1063-4190-B7F8-FA6C7E460049}"/>
    <cellStyle name="Normal 3 2 8 4 2" xfId="4899" xr:uid="{A1948AF5-A93F-4CF9-9A25-CF5B06DF9F29}"/>
    <cellStyle name="Normal 3 2 8 4 2 2" xfId="12690" xr:uid="{4D5C7640-AA81-4186-8A14-1C8C6666C742}"/>
    <cellStyle name="Normal 3 2 8 4 3" xfId="9660" xr:uid="{89F57479-DF0D-4610-AEF6-A7D2EE46F849}"/>
    <cellStyle name="Normal 3 2 8 4_5.3 Investments associated cy" xfId="6852" xr:uid="{F15A2A69-F135-43C0-987C-D1ABC560EC3C}"/>
    <cellStyle name="Normal 3 2 8 5" xfId="2267" xr:uid="{0850D048-CBB0-4FA5-98EA-5ED03885E039}"/>
    <cellStyle name="Normal 3 2 8 5 2" xfId="5472" xr:uid="{1B5A1DCB-57BA-4C4C-BC17-066D292399CA}"/>
    <cellStyle name="Normal 3 2 8 5 2 2" xfId="13262" xr:uid="{31091F03-8CA9-4F3A-8330-45CDC9CC557E}"/>
    <cellStyle name="Normal 3 2 8 5 3" xfId="10229" xr:uid="{A11E017B-39BE-41F1-9859-B52233427A42}"/>
    <cellStyle name="Normal 3 2 8 5_5.3 Investments associated cy" xfId="6853" xr:uid="{DA960025-AAF4-4929-BD35-64464A1E19D1}"/>
    <cellStyle name="Normal 3 2 8 6" xfId="3457" xr:uid="{753400BF-7F39-4C67-8CDA-923BE9F27217}"/>
    <cellStyle name="Normal 3 2 8 6 2" xfId="11391" xr:uid="{9A4BCED7-494B-4E97-9116-D3E298D1AA77}"/>
    <cellStyle name="Normal 3 2 8 7" xfId="4455" xr:uid="{54DE65D2-E738-40DB-B11D-E633CCFB808A}"/>
    <cellStyle name="Normal 3 2 8 7 2" xfId="12254" xr:uid="{7FBDC815-1028-4F72-B187-C300CF159D89}"/>
    <cellStyle name="Normal 3 2 8 8" xfId="8875" xr:uid="{5D5432F9-F8E0-4871-AFE5-B29454218AF2}"/>
    <cellStyle name="Normal 3 2 8_3.10 Impairments" xfId="1184" xr:uid="{DD0CD410-8552-4E4C-9F9D-5487F96EA7F1}"/>
    <cellStyle name="Normal 3 2 9" xfId="275" xr:uid="{70150DE8-163E-466D-991C-C45E133FE977}"/>
    <cellStyle name="Normal 3 2 9 2" xfId="579" xr:uid="{273D5E80-0F8C-40B7-A185-E5C091F8A2D1}"/>
    <cellStyle name="Normal 3 2 9 2 2" xfId="898" xr:uid="{5E44FF37-DC80-4830-8912-ED8D613D85BB}"/>
    <cellStyle name="Normal 3 2 9 2 2 2" xfId="2063" xr:uid="{F01BF05F-C98B-4F2A-886E-E6A27DBDBF4E}"/>
    <cellStyle name="Normal 3 2 9 2 2 2 2" xfId="5268" xr:uid="{DE8552B0-CD6E-4E33-9525-BF71561B8815}"/>
    <cellStyle name="Normal 3 2 9 2 2 2 2 2" xfId="13059" xr:uid="{15C94C8F-F386-4885-BC10-973CADA1ABF2}"/>
    <cellStyle name="Normal 3 2 9 2 2 2 3" xfId="10029" xr:uid="{3B0FDEE0-B50A-4AD3-890B-BFF9387E75F7}"/>
    <cellStyle name="Normal 3 2 9 2 2 2_5.3 Investments associated cy" xfId="6854" xr:uid="{D7B84239-D41A-458C-BE8F-82F5906B86B9}"/>
    <cellStyle name="Normal 3 2 9 2 2 3" xfId="2873" xr:uid="{6A07A18D-4177-4B8E-B25E-ECCA13F8D8B8}"/>
    <cellStyle name="Normal 3 2 9 2 2 3 2" xfId="6078" xr:uid="{2EB29F81-D365-475A-8D78-5ECD083A994E}"/>
    <cellStyle name="Normal 3 2 9 2 2 3 2 2" xfId="13868" xr:uid="{3623D527-00BB-45CD-B544-7FA97FD3844F}"/>
    <cellStyle name="Normal 3 2 9 2 2 3 3" xfId="10835" xr:uid="{E66F830E-B2FC-4336-9D6B-50FE8B8266DC}"/>
    <cellStyle name="Normal 3 2 9 2 2 3_5.3 Investments associated cy" xfId="6855" xr:uid="{0476FC73-10EA-4D8E-9E97-1D37BD42E7FA}"/>
    <cellStyle name="Normal 3 2 9 2 2 4" xfId="4069" xr:uid="{347CD3D3-BC70-40A4-AEA1-E655F7C46901}"/>
    <cellStyle name="Normal 3 2 9 2 2 4 2" xfId="11993" xr:uid="{8099024D-FA99-4619-BDE7-4AF9BB07D889}"/>
    <cellStyle name="Normal 3 2 9 2 2 5" xfId="4765" xr:uid="{0FBD8E4C-A3AA-4F4F-877A-9FAFEAE82900}"/>
    <cellStyle name="Normal 3 2 9 2 2 5 2" xfId="12564" xr:uid="{B5C71826-019E-4C09-A616-BCAB8C2C26FA}"/>
    <cellStyle name="Normal 3 2 9 2 2 6" xfId="9529" xr:uid="{B7ED9F68-B9AF-4A73-82F5-99CF9E89CB3F}"/>
    <cellStyle name="Normal 3 2 9 2 2_3.10 Impairments" xfId="1190" xr:uid="{C61D2992-0613-4016-B631-6434B4AB107E}"/>
    <cellStyle name="Normal 3 2 9 2 3" xfId="1835" xr:uid="{E51CBFF5-5875-4498-B019-0C3A71C521B6}"/>
    <cellStyle name="Normal 3 2 9 2 3 2" xfId="5040" xr:uid="{AB654A91-A43C-491B-A4C7-B19036478FF2}"/>
    <cellStyle name="Normal 3 2 9 2 3 2 2" xfId="12831" xr:uid="{D9FEE3FE-9DEF-4083-BDF7-2B375EA9521A}"/>
    <cellStyle name="Normal 3 2 9 2 3 3" xfId="9801" xr:uid="{40BD1DEC-0C74-41B1-9CF8-DB9B0FCCCFED}"/>
    <cellStyle name="Normal 3 2 9 2 3_5.3 Investments associated cy" xfId="6856" xr:uid="{4571929D-0EFB-4DAD-8152-39D5EC784F4A}"/>
    <cellStyle name="Normal 3 2 9 2 4" xfId="2568" xr:uid="{18C6EED4-A557-4819-8E3E-9B043AE856CF}"/>
    <cellStyle name="Normal 3 2 9 2 4 2" xfId="5773" xr:uid="{387212D8-48D2-4B89-8293-518A24327A46}"/>
    <cellStyle name="Normal 3 2 9 2 4 2 2" xfId="13563" xr:uid="{8ACF0449-0576-4B79-9404-31AE0825EDE6}"/>
    <cellStyle name="Normal 3 2 9 2 4 3" xfId="10530" xr:uid="{8A6DAC34-7EA7-461F-8FA8-988CFB142019}"/>
    <cellStyle name="Normal 3 2 9 2 4_5.3 Investments associated cy" xfId="6857" xr:uid="{A8B9F0DE-608B-4AEB-9827-E31D7B545277}"/>
    <cellStyle name="Normal 3 2 9 2 5" xfId="3766" xr:uid="{EF3A9524-C501-42B6-B589-6E4AD186E88F}"/>
    <cellStyle name="Normal 3 2 9 2 5 2" xfId="11690" xr:uid="{0F1AC3CE-2488-4222-8460-416875D0C38B}"/>
    <cellStyle name="Normal 3 2 9 2 6" xfId="4555" xr:uid="{AEC63BDD-29E4-420B-8109-CF1564E7B779}"/>
    <cellStyle name="Normal 3 2 9 2 6 2" xfId="12354" xr:uid="{A0CD469C-87F5-498C-ADE9-70A05261E30B}"/>
    <cellStyle name="Normal 3 2 9 2 7" xfId="9210" xr:uid="{1A222857-CFF5-460B-BE90-EA8100AB418F}"/>
    <cellStyle name="Normal 3 2 9 2_3.10 Impairments" xfId="1189" xr:uid="{854A4E28-065F-457C-BEEC-69BAB235A3D6}"/>
    <cellStyle name="Normal 3 2 9 3" xfId="804" xr:uid="{BC1E82C4-80E2-49C0-A81B-1C35C0A009E9}"/>
    <cellStyle name="Normal 3 2 9 3 2" xfId="1969" xr:uid="{24F9A822-B6FD-47F6-B871-E22B18FB5A8E}"/>
    <cellStyle name="Normal 3 2 9 3 2 2" xfId="5174" xr:uid="{D7694F74-64EE-4F69-B06C-064CA70326F8}"/>
    <cellStyle name="Normal 3 2 9 3 2 2 2" xfId="12965" xr:uid="{29A993DE-CB1E-4F84-9D20-E3D6C41868BB}"/>
    <cellStyle name="Normal 3 2 9 3 2 3" xfId="9935" xr:uid="{82FDDFE2-5483-419C-A08B-39A8414514AC}"/>
    <cellStyle name="Normal 3 2 9 3 2_5.3 Investments associated cy" xfId="6858" xr:uid="{73452D97-4B6A-4F55-BD2D-4296C96B5CC2}"/>
    <cellStyle name="Normal 3 2 9 3 3" xfId="2779" xr:uid="{399BF57D-AC7F-4B7F-AB6C-CCCE4C5D9A79}"/>
    <cellStyle name="Normal 3 2 9 3 3 2" xfId="5984" xr:uid="{11BB2D3A-D6BA-42AA-AB4B-B6D5F91F00AD}"/>
    <cellStyle name="Normal 3 2 9 3 3 2 2" xfId="13774" xr:uid="{163A78D4-B6DA-456B-BE72-B52C884B92BC}"/>
    <cellStyle name="Normal 3 2 9 3 3 3" xfId="10741" xr:uid="{4B79B8A8-E565-4127-8135-711318138370}"/>
    <cellStyle name="Normal 3 2 9 3 3_5.3 Investments associated cy" xfId="6859" xr:uid="{F1752975-E887-4834-B817-C56E187617FF}"/>
    <cellStyle name="Normal 3 2 9 3 4" xfId="3975" xr:uid="{3FE054A8-9932-4E2E-BED4-5820EBB759CE}"/>
    <cellStyle name="Normal 3 2 9 3 4 2" xfId="11899" xr:uid="{1B4DADA6-0091-4A45-ACDF-BEE80701EE38}"/>
    <cellStyle name="Normal 3 2 9 3 5" xfId="4671" xr:uid="{75BAEE90-922B-467C-B43C-D65ADA71AD01}"/>
    <cellStyle name="Normal 3 2 9 3 5 2" xfId="12470" xr:uid="{843C82BE-BC9A-47D7-B6B8-45099AC0D658}"/>
    <cellStyle name="Normal 3 2 9 3 6" xfId="9435" xr:uid="{DCF221DC-B7CA-4A50-B9F0-9423F2B5B056}"/>
    <cellStyle name="Normal 3 2 9 3_3.10 Impairments" xfId="1191" xr:uid="{1A59BD79-63CA-4B52-B021-0A9DDB4BD098}"/>
    <cellStyle name="Normal 3 2 9 4" xfId="1706" xr:uid="{05C0E724-2AA9-48C2-9316-F155B2460DEE}"/>
    <cellStyle name="Normal 3 2 9 4 2" xfId="4911" xr:uid="{E7C803D5-7FE9-41C8-995E-11CC58A3C11F}"/>
    <cellStyle name="Normal 3 2 9 4 2 2" xfId="12702" xr:uid="{33546DAB-B260-4B6D-8256-6C86D41A99CC}"/>
    <cellStyle name="Normal 3 2 9 4 3" xfId="9672" xr:uid="{0DAA771D-03F1-4292-8479-FFA206434FBC}"/>
    <cellStyle name="Normal 3 2 9 4_5.3 Investments associated cy" xfId="6860" xr:uid="{283663DA-37A8-435E-B2BE-A8A94F3D8D42}"/>
    <cellStyle name="Normal 3 2 9 5" xfId="2296" xr:uid="{30C7A3F7-7D16-4457-B8EB-2A06BC9DCE13}"/>
    <cellStyle name="Normal 3 2 9 5 2" xfId="5501" xr:uid="{479D6674-747D-4957-B271-A7909FAD9AFA}"/>
    <cellStyle name="Normal 3 2 9 5 2 2" xfId="13291" xr:uid="{ED52C541-0A46-4888-A50A-9B16299A7A10}"/>
    <cellStyle name="Normal 3 2 9 5 3" xfId="10258" xr:uid="{30BBAA9A-F1F7-44AA-8551-DF7495B8B743}"/>
    <cellStyle name="Normal 3 2 9 5_5.3 Investments associated cy" xfId="6861" xr:uid="{B5977676-E1F2-4C2F-B603-85832AACD008}"/>
    <cellStyle name="Normal 3 2 9 6" xfId="3490" xr:uid="{D244DABB-2F01-43A4-81C2-4EBC720CB16D}"/>
    <cellStyle name="Normal 3 2 9 6 2" xfId="11420" xr:uid="{99273D66-C83D-4CD1-90A1-55481C06C287}"/>
    <cellStyle name="Normal 3 2 9 7" xfId="4461" xr:uid="{9E338D10-1598-4E06-AE96-9027C2991DAE}"/>
    <cellStyle name="Normal 3 2 9 7 2" xfId="12260" xr:uid="{255061E6-652F-4E71-B9D7-1A87990F2204}"/>
    <cellStyle name="Normal 3 2 9 8" xfId="8909" xr:uid="{D4261E79-14DC-4BD1-A4C1-D15B53E7F44E}"/>
    <cellStyle name="Normal 3 2 9_3.10 Impairments" xfId="1188" xr:uid="{784A9472-7C62-4AE6-9C07-4FA487976971}"/>
    <cellStyle name="Normal 3 2_3.10 Impairments" xfId="1131" xr:uid="{6A2505A9-CCC2-4AA7-A5B1-D77F3CBFA04B}"/>
    <cellStyle name="Normal 3 20" xfId="736" xr:uid="{D2D28614-782B-4714-A288-8BE1DF8C8F56}"/>
    <cellStyle name="Normal 3 20 2" xfId="1901" xr:uid="{E46FB84A-50F8-47C6-A89E-3812028A9979}"/>
    <cellStyle name="Normal 3 20 2 2" xfId="5106" xr:uid="{9BDB7BE3-6DBE-41A6-B93E-82D537C491C3}"/>
    <cellStyle name="Normal 3 20 2 2 2" xfId="12897" xr:uid="{70090C2E-F1D9-4A1B-BA09-10D10F1A7B1C}"/>
    <cellStyle name="Normal 3 20 2 3" xfId="9867" xr:uid="{7236A6B7-7CB1-49C3-AE71-CFBEDF1DBD10}"/>
    <cellStyle name="Normal 3 20 2_5.3 Investments associated cy" xfId="6862" xr:uid="{2C3DFBB0-EB91-4F58-9952-73D283A0E4D4}"/>
    <cellStyle name="Normal 3 20 3" xfId="2711" xr:uid="{A366764D-4CC3-4D13-A9B7-E1E8AEDFC651}"/>
    <cellStyle name="Normal 3 20 3 2" xfId="5916" xr:uid="{931DD708-ED69-4091-9A2F-C154091A8CFB}"/>
    <cellStyle name="Normal 3 20 3 2 2" xfId="13706" xr:uid="{A1E01EC2-0D31-49EE-82A6-7C2B5B454A20}"/>
    <cellStyle name="Normal 3 20 3 3" xfId="10673" xr:uid="{E1ECD129-03F5-4E45-B036-055285B466F2}"/>
    <cellStyle name="Normal 3 20 3_5.3 Investments associated cy" xfId="6863" xr:uid="{1CB89BD9-1640-4FA6-84D8-EA56DDB7D6F1}"/>
    <cellStyle name="Normal 3 20 4" xfId="3907" xr:uid="{81DC47C4-40D2-4BAD-95B3-5A06AD21372F}"/>
    <cellStyle name="Normal 3 20 4 2" xfId="11831" xr:uid="{0CC4E87F-D7CB-4273-AB4C-C5EE94DAB7E9}"/>
    <cellStyle name="Normal 3 20 5" xfId="4603" xr:uid="{94392621-7AB9-4C29-8928-AC55121B3F58}"/>
    <cellStyle name="Normal 3 20 5 2" xfId="12402" xr:uid="{C1264D05-3A17-4C3F-BD7E-D4A22E8A73B4}"/>
    <cellStyle name="Normal 3 20 6" xfId="9367" xr:uid="{A665E1EC-EED6-464F-B537-33B058992A38}"/>
    <cellStyle name="Normal 3 20_3.10 Impairments" xfId="1192" xr:uid="{BC06C9F9-2299-4D07-A628-F2E01DD03C49}"/>
    <cellStyle name="Normal 3 21" xfId="742" xr:uid="{FEC0D352-E703-4C8A-8C44-E246C2476F4A}"/>
    <cellStyle name="Normal 3 21 2" xfId="1907" xr:uid="{91873058-17E3-4276-93DD-BC91F03468C5}"/>
    <cellStyle name="Normal 3 21 2 2" xfId="5112" xr:uid="{C5BF9DA3-92FC-4DA9-9BE8-EF86EB122A11}"/>
    <cellStyle name="Normal 3 21 2 2 2" xfId="12903" xr:uid="{B3E60B45-FE3F-460B-B66E-DFEC20326FB0}"/>
    <cellStyle name="Normal 3 21 2 3" xfId="9873" xr:uid="{763BE5D5-A18A-4F23-8842-1830E2DCCB16}"/>
    <cellStyle name="Normal 3 21 2_5.3 Investments associated cy" xfId="6864" xr:uid="{9C97689D-EA0F-47CF-B03F-97E038D89C46}"/>
    <cellStyle name="Normal 3 21 3" xfId="2717" xr:uid="{21988F95-1F0E-41BB-8534-F0BC816D33F9}"/>
    <cellStyle name="Normal 3 21 3 2" xfId="5922" xr:uid="{9A9BF8A4-1612-44CD-A58E-2E582EE70582}"/>
    <cellStyle name="Normal 3 21 3 2 2" xfId="13712" xr:uid="{B4391641-D384-489A-9389-B24B343B8CBC}"/>
    <cellStyle name="Normal 3 21 3 3" xfId="10679" xr:uid="{01B1100D-1928-472E-819E-92584DE4CEAF}"/>
    <cellStyle name="Normal 3 21 3_5.3 Investments associated cy" xfId="6865" xr:uid="{65B0546B-486C-4EC7-AFA3-2BDFFA19C9BE}"/>
    <cellStyle name="Normal 3 21 4" xfId="3913" xr:uid="{D1E894AD-4EDC-47D3-8BB6-4879F99F7E0D}"/>
    <cellStyle name="Normal 3 21 4 2" xfId="11837" xr:uid="{6FAB275F-9704-46BB-85ED-92AF24C73FA9}"/>
    <cellStyle name="Normal 3 21 5" xfId="4609" xr:uid="{1DA8CD5C-0D87-4F1F-A3D3-9064E4EB5E68}"/>
    <cellStyle name="Normal 3 21 5 2" xfId="12408" xr:uid="{47ADC4FC-45A9-4223-B493-D39B41EE594E}"/>
    <cellStyle name="Normal 3 21 6" xfId="9373" xr:uid="{B60AFBB3-1FAA-4827-BC6E-729B1D301637}"/>
    <cellStyle name="Normal 3 21_3.10 Impairments" xfId="1193" xr:uid="{DDACC4E3-A938-46E2-B89D-9799F7589C38}"/>
    <cellStyle name="Normal 3 22" xfId="752" xr:uid="{45EFD71D-4A63-42D5-9E71-05040810AB24}"/>
    <cellStyle name="Normal 3 22 2" xfId="1917" xr:uid="{6A5C6437-F8A8-4CBA-BEEE-2B6CAE985497}"/>
    <cellStyle name="Normal 3 22 2 2" xfId="5122" xr:uid="{5C481FD3-AA13-4AE3-85B6-BAFE1D2B3E0A}"/>
    <cellStyle name="Normal 3 22 2 2 2" xfId="12913" xr:uid="{C5718A80-1FA8-4F2C-BB79-70F972B95B6B}"/>
    <cellStyle name="Normal 3 22 2 3" xfId="9883" xr:uid="{AEB2938A-3138-470B-8F09-4BF8EDB4B557}"/>
    <cellStyle name="Normal 3 22 2_5.3 Investments associated cy" xfId="6866" xr:uid="{A9C8BD47-C0D4-4E3B-ABC7-C92534AAEDA5}"/>
    <cellStyle name="Normal 3 22 3" xfId="2727" xr:uid="{F56E0FA1-7A9F-417A-8624-2866CC75C61A}"/>
    <cellStyle name="Normal 3 22 3 2" xfId="5932" xr:uid="{ECDF9EAE-672E-4228-9648-F748DCB80BDA}"/>
    <cellStyle name="Normal 3 22 3 2 2" xfId="13722" xr:uid="{FB222AA8-6028-43BD-B8CC-FAB4AD9D550A}"/>
    <cellStyle name="Normal 3 22 3 3" xfId="10689" xr:uid="{F945D1FC-B2BC-46B8-A898-251F67C524D9}"/>
    <cellStyle name="Normal 3 22 3_5.3 Investments associated cy" xfId="6867" xr:uid="{04732499-9966-41C6-9A24-41B62FD7A11C}"/>
    <cellStyle name="Normal 3 22 4" xfId="3923" xr:uid="{BC05E4F0-3B0C-42E8-BA3D-1744E48EED6C}"/>
    <cellStyle name="Normal 3 22 4 2" xfId="11847" xr:uid="{31B07BB7-49CC-4BD9-A280-1CC3B3272960}"/>
    <cellStyle name="Normal 3 22 5" xfId="4619" xr:uid="{DB4ED3C0-EB8C-49D2-9C6C-DEEB61437D20}"/>
    <cellStyle name="Normal 3 22 5 2" xfId="12418" xr:uid="{B12B8161-5687-447C-A639-EDA7D4653535}"/>
    <cellStyle name="Normal 3 22 6" xfId="9383" xr:uid="{6E771934-C038-4BC4-AE85-CFB99659A3CC}"/>
    <cellStyle name="Normal 3 22_3.10 Impairments" xfId="1194" xr:uid="{2B7D12A9-718F-4625-9649-6AF69EBE4459}"/>
    <cellStyle name="Normal 3 23" xfId="1637" xr:uid="{8A3BA997-01D1-4827-BE37-CA537E1C309E}"/>
    <cellStyle name="Normal 3 23 2" xfId="4842" xr:uid="{6BA3F935-17E5-4FF5-A907-2CFCA56B31DE}"/>
    <cellStyle name="Normal 3 23 2 2" xfId="12633" xr:uid="{E267B9AD-7C9D-457F-ADD2-ACC562C6C008}"/>
    <cellStyle name="Normal 3 23 3" xfId="9603" xr:uid="{8CD034EB-3FF4-46F7-AA78-64E6A3AD7C36}"/>
    <cellStyle name="Normal 3 23_5.3 Investments associated cy" xfId="6868" xr:uid="{110F1ACF-5A30-41A6-9B24-39D484E6E53D}"/>
    <cellStyle name="Normal 3 24" xfId="2128" xr:uid="{966E9E38-E8ED-4678-94D9-96A34E051FF2}"/>
    <cellStyle name="Normal 3 24 2" xfId="5333" xr:uid="{A510C0E5-3102-4960-807D-5C248D984F2E}"/>
    <cellStyle name="Normal 3 24 2 2" xfId="13123" xr:uid="{5836AAAE-FDB5-4AE8-A6CE-00E562DC30D6}"/>
    <cellStyle name="Normal 3 24 3" xfId="10090" xr:uid="{F064E4BA-FFBF-44D6-A769-2089FAA3F904}"/>
    <cellStyle name="Normal 3 24_5.3 Investments associated cy" xfId="6869" xr:uid="{8C3D3412-5767-4660-BB8D-F122583C7EB9}"/>
    <cellStyle name="Normal 3 25" xfId="3296" xr:uid="{4BD9A5AC-85F1-434C-8F12-0CC367189D88}"/>
    <cellStyle name="Normal 3 25 2" xfId="6501" xr:uid="{5842D47F-B076-44F3-915B-406FBF7F111A}"/>
    <cellStyle name="Normal 3 25 2 2" xfId="14291" xr:uid="{0F6C4493-6FE6-4823-9BF1-A94EDD4A3F49}"/>
    <cellStyle name="Normal 3 25 3" xfId="11258" xr:uid="{A686EB0D-B63B-4F38-9849-5D1C79AB0E1F}"/>
    <cellStyle name="Normal 3 25_5.3 Investments associated cy" xfId="6870" xr:uid="{927EDC54-4DBD-4499-B635-E5D48B96DF35}"/>
    <cellStyle name="Normal 3 26" xfId="3327" xr:uid="{32A70A70-E1BF-42E5-9252-098B6D136EBC}"/>
    <cellStyle name="Normal 3 26 2" xfId="11271" xr:uid="{ECE40FC4-5244-4D50-83B8-442B74DB797A}"/>
    <cellStyle name="Normal 3 27" xfId="3371" xr:uid="{B9C2CEB8-41DE-4D53-984F-853A46B8C723}"/>
    <cellStyle name="Normal 3 28" xfId="4406" xr:uid="{3933A58D-70EA-4C19-A0D1-55B283B6B3F7}"/>
    <cellStyle name="Normal 3 28 2" xfId="12205" xr:uid="{8911745B-CA91-4AAB-93A5-ECE70517E6F7}"/>
    <cellStyle name="Normal 3 29" xfId="8384" xr:uid="{42E09283-CE0B-414D-81F3-3E928302ECC8}"/>
    <cellStyle name="Normal 3 3" xfId="132" xr:uid="{E6293167-AC90-4E54-ABD4-874BF918AAE1}"/>
    <cellStyle name="Normal 3 3 10" xfId="8700" xr:uid="{7562720A-6842-4DC8-8452-87A8AB469643}"/>
    <cellStyle name="Normal 3 3 11" xfId="8773" xr:uid="{D8284868-EB09-4647-9BA8-707F57596699}"/>
    <cellStyle name="Normal 3 3 2" xfId="444" xr:uid="{13C7E89F-9426-48BA-9B60-EAEC22A538A9}"/>
    <cellStyle name="Normal 3 3 2 2" xfId="851" xr:uid="{874D6BDA-99E8-43A5-ACD1-935C23618430}"/>
    <cellStyle name="Normal 3 3 2 2 2" xfId="2016" xr:uid="{B8DE5601-0ED1-474B-BFA2-1C2057A50B24}"/>
    <cellStyle name="Normal 3 3 2 2 2 2" xfId="5221" xr:uid="{5FD2378F-3B82-4068-B9A5-ED5D66C000E7}"/>
    <cellStyle name="Normal 3 3 2 2 2 2 2" xfId="13012" xr:uid="{B27FCA00-649A-431E-B7D6-AFBF4D4035C8}"/>
    <cellStyle name="Normal 3 3 2 2 2 3" xfId="9982" xr:uid="{FCD25049-20E6-4F6A-8ED7-9D6C19035775}"/>
    <cellStyle name="Normal 3 3 2 2 2_5.3 Investments associated cy" xfId="6871" xr:uid="{A7836C0D-5870-4106-B398-5687001EAE88}"/>
    <cellStyle name="Normal 3 3 2 2 3" xfId="2826" xr:uid="{574530D7-4B77-4477-8B74-4E297D076445}"/>
    <cellStyle name="Normal 3 3 2 2 3 2" xfId="6031" xr:uid="{37DC87BD-C377-4E07-A01D-8B7E6DDF177A}"/>
    <cellStyle name="Normal 3 3 2 2 3 2 2" xfId="13821" xr:uid="{48CD8C0F-4829-4558-A19A-CCF40860A773}"/>
    <cellStyle name="Normal 3 3 2 2 3 3" xfId="10788" xr:uid="{BF4291F1-5443-459B-B706-41BF2E8EFA58}"/>
    <cellStyle name="Normal 3 3 2 2 3_5.3 Investments associated cy" xfId="6872" xr:uid="{0CE1B65A-1F6F-4429-9A5C-1B00382248C9}"/>
    <cellStyle name="Normal 3 3 2 2 4" xfId="4022" xr:uid="{2C9E633F-5A83-456D-9963-556AE8C53060}"/>
    <cellStyle name="Normal 3 3 2 2 4 2" xfId="11946" xr:uid="{15C965D1-8CC7-465C-B1C7-B55574EB4A4F}"/>
    <cellStyle name="Normal 3 3 2 2 5" xfId="4718" xr:uid="{F1BC185E-94A4-4FDA-972F-957017407972}"/>
    <cellStyle name="Normal 3 3 2 2 5 2" xfId="12517" xr:uid="{9A0BCD3F-77B3-41F2-9D43-CF7E9BD6E82B}"/>
    <cellStyle name="Normal 3 3 2 2 6" xfId="9482" xr:uid="{DD5CF1D4-63AD-4D45-961B-70B50800634C}"/>
    <cellStyle name="Normal 3 3 2 2_3.10 Impairments" xfId="1197" xr:uid="{840A461E-52C4-415B-A978-BCEF83AEE9E1}"/>
    <cellStyle name="Normal 3 3 2 3" xfId="1774" xr:uid="{E34584B8-2E2B-444D-A674-DAA61733B456}"/>
    <cellStyle name="Normal 3 3 2 3 2" xfId="4979" xr:uid="{B4B9CC97-F576-43E1-ACE6-69E3C8EC1118}"/>
    <cellStyle name="Normal 3 3 2 3 2 2" xfId="12770" xr:uid="{6AECF638-9FE3-4E0A-9CDA-70C7ADE46642}"/>
    <cellStyle name="Normal 3 3 2 3 3" xfId="9740" xr:uid="{33222B3B-B52A-418E-B3C3-235DE54EE800}"/>
    <cellStyle name="Normal 3 3 2 3_5.3 Investments associated cy" xfId="6873" xr:uid="{64ABF389-8B01-468F-9019-D50E99A51A8D}"/>
    <cellStyle name="Normal 3 3 2 4" xfId="2448" xr:uid="{29B555A6-B254-4F42-948D-5861E108E549}"/>
    <cellStyle name="Normal 3 3 2 4 2" xfId="5653" xr:uid="{D583E36F-3D07-4176-AEE3-B8CB6F1A4E58}"/>
    <cellStyle name="Normal 3 3 2 4 2 2" xfId="13443" xr:uid="{759FF8E1-7B18-49C9-96B0-14C0D0654C2C}"/>
    <cellStyle name="Normal 3 3 2 4 3" xfId="10410" xr:uid="{4521631B-9015-4203-B8D3-CDFDE26086A5}"/>
    <cellStyle name="Normal 3 3 2 4_5.3 Investments associated cy" xfId="6874" xr:uid="{CF22668B-4D0C-4CF6-8215-CF1337BEC45F}"/>
    <cellStyle name="Normal 3 3 2 5" xfId="3646" xr:uid="{8513FED4-3182-4F63-B4DA-93883853DD33}"/>
    <cellStyle name="Normal 3 3 2 5 2" xfId="11570" xr:uid="{5E8F8C19-7D17-496B-8284-465215806462}"/>
    <cellStyle name="Normal 3 3 2 6" xfId="4508" xr:uid="{5370498C-9854-4332-88F9-8ADFB9751C30}"/>
    <cellStyle name="Normal 3 3 2 6 2" xfId="12307" xr:uid="{AC3F5B90-58EA-4D89-9275-5668C80B74F8}"/>
    <cellStyle name="Normal 3 3 2 7" xfId="9078" xr:uid="{777B4F3A-E797-4F43-8E05-250EFA91C7E6}"/>
    <cellStyle name="Normal 3 3 2_3.10 Impairments" xfId="1196" xr:uid="{EE1C3A56-4B9A-4A0E-824E-924E2FDFFEF5}"/>
    <cellStyle name="Normal 3 3 3" xfId="747" xr:uid="{8EFDE914-9848-41C1-81D4-BA00AADF5C8D}"/>
    <cellStyle name="Normal 3 3 3 2" xfId="1912" xr:uid="{C157C157-3B81-44A9-822F-F6B680B2D6DC}"/>
    <cellStyle name="Normal 3 3 3 2 2" xfId="5117" xr:uid="{448DB077-3E7A-4992-AF38-3268E6C03B5C}"/>
    <cellStyle name="Normal 3 3 3 2 2 2" xfId="12908" xr:uid="{CDDC5FBD-2D65-4858-A4DE-4BB6AF401748}"/>
    <cellStyle name="Normal 3 3 3 2 3" xfId="9878" xr:uid="{8880109A-F3BC-440A-BE51-7D8FCABE2E6F}"/>
    <cellStyle name="Normal 3 3 3 2_5.3 Investments associated cy" xfId="6875" xr:uid="{1F91C9A2-8999-40B1-AF9B-947CD3B62AC7}"/>
    <cellStyle name="Normal 3 3 3 3" xfId="2722" xr:uid="{7554E2A7-4764-4CAA-A1C5-08A643B5E362}"/>
    <cellStyle name="Normal 3 3 3 3 2" xfId="5927" xr:uid="{F530C3D0-0C4E-4038-AC4B-C58171A11937}"/>
    <cellStyle name="Normal 3 3 3 3 2 2" xfId="13717" xr:uid="{6FC7E93F-17BC-42AF-9DBC-F0E176F74168}"/>
    <cellStyle name="Normal 3 3 3 3 3" xfId="10684" xr:uid="{C68D6B3B-185C-456A-A2E2-BA966D6AF705}"/>
    <cellStyle name="Normal 3 3 3 3_5.3 Investments associated cy" xfId="6876" xr:uid="{9C4DB0EF-D61B-43F3-BBAE-889EEF4C1BB5}"/>
    <cellStyle name="Normal 3 3 3 4" xfId="3918" xr:uid="{585B24FE-13F8-4DB2-B8EF-F6A8B3DB3693}"/>
    <cellStyle name="Normal 3 3 3 4 2" xfId="11842" xr:uid="{5455E044-7970-4541-8EF7-C2C6EE3294A2}"/>
    <cellStyle name="Normal 3 3 3 5" xfId="4614" xr:uid="{D53D3642-7826-4CCE-8A97-6D28C9E1E639}"/>
    <cellStyle name="Normal 3 3 3 5 2" xfId="12413" xr:uid="{77B7983B-FFF6-4A83-8D7F-B1C90036CA5F}"/>
    <cellStyle name="Normal 3 3 3 6" xfId="9378" xr:uid="{FE9CD75C-5886-4750-A9F3-F33F3E84B691}"/>
    <cellStyle name="Normal 3 3 3_3.10 Impairments" xfId="1198" xr:uid="{3F094DAB-FCA2-47AB-9C94-D7A65D1818C0}"/>
    <cellStyle name="Normal 3 3 4" xfId="757" xr:uid="{83AE9A86-A668-47F1-BE7F-8CE17BC905EF}"/>
    <cellStyle name="Normal 3 3 4 2" xfId="1922" xr:uid="{F939E438-39D9-4FA6-A36D-0A540653A427}"/>
    <cellStyle name="Normal 3 3 4 2 2" xfId="5127" xr:uid="{37B35E6F-17EA-422A-BE6F-C53FA19127DA}"/>
    <cellStyle name="Normal 3 3 4 2 2 2" xfId="12918" xr:uid="{57BA2569-E4D8-48AB-8825-5CBBDE39B1FF}"/>
    <cellStyle name="Normal 3 3 4 2 3" xfId="9888" xr:uid="{80F00A5D-8E53-48F5-9CF9-BAA88221A8D9}"/>
    <cellStyle name="Normal 3 3 4 2_5.3 Investments associated cy" xfId="6877" xr:uid="{5C40847C-6F63-40FB-B7C5-C30356621C96}"/>
    <cellStyle name="Normal 3 3 4 3" xfId="2732" xr:uid="{6AB269C8-653D-4251-9B55-0B8DDB499C1A}"/>
    <cellStyle name="Normal 3 3 4 3 2" xfId="5937" xr:uid="{F0AFA856-1260-4874-8F1E-8C92C54D423D}"/>
    <cellStyle name="Normal 3 3 4 3 2 2" xfId="13727" xr:uid="{CADC52A4-F9AF-40AB-85B3-7B790BA02EFA}"/>
    <cellStyle name="Normal 3 3 4 3 3" xfId="10694" xr:uid="{1B4AA768-33E7-4836-8B00-BD35D4791F1A}"/>
    <cellStyle name="Normal 3 3 4 3_5.3 Investments associated cy" xfId="6878" xr:uid="{1996217C-8E66-4843-9754-B0EECAE5A7A8}"/>
    <cellStyle name="Normal 3 3 4 4" xfId="3928" xr:uid="{95D46C1E-09AC-4965-B165-6598B589714B}"/>
    <cellStyle name="Normal 3 3 4 4 2" xfId="11852" xr:uid="{568E2764-C903-455A-B79A-788DF8039AE6}"/>
    <cellStyle name="Normal 3 3 4 5" xfId="4624" xr:uid="{0868E734-517A-4DFE-8DBF-23DFB69F2F2A}"/>
    <cellStyle name="Normal 3 3 4 5 2" xfId="12423" xr:uid="{423D9426-A143-4885-AFAA-2E1F3D674F36}"/>
    <cellStyle name="Normal 3 3 4 6" xfId="9388" xr:uid="{E39D6012-6B08-45C9-BC8A-E819DA1BCD2B}"/>
    <cellStyle name="Normal 3 3 4_3.10 Impairments" xfId="1199" xr:uid="{A5A0C4FD-7219-46A4-ACB3-8D858DDA95DC}"/>
    <cellStyle name="Normal 3 3 5" xfId="1644" xr:uid="{2CA607D5-9579-4BD6-AA3A-AEE2848FEBE7}"/>
    <cellStyle name="Normal 3 3 5 2" xfId="4849" xr:uid="{4656FC91-FA4E-4D81-90BA-D704606A0FFC}"/>
    <cellStyle name="Normal 3 3 5 2 2" xfId="12640" xr:uid="{901AE812-3361-4B8C-82DF-AD3F1787E910}"/>
    <cellStyle name="Normal 3 3 5 3" xfId="9610" xr:uid="{B795034A-CE71-437F-A1E8-36F897E82D16}"/>
    <cellStyle name="Normal 3 3 5_5.3 Investments associated cy" xfId="6879" xr:uid="{A1001F9B-C298-4812-944E-BAAF615D554D}"/>
    <cellStyle name="Normal 3 3 6" xfId="2171" xr:uid="{BB61D9E2-7030-4185-B65F-816191AB14B9}"/>
    <cellStyle name="Normal 3 3 6 2" xfId="5376" xr:uid="{9B737B02-08C2-49DF-B199-03D750B0D2C8}"/>
    <cellStyle name="Normal 3 3 6 2 2" xfId="13166" xr:uid="{39F0D918-E6B8-430E-BE22-ACC34A530B23}"/>
    <cellStyle name="Normal 3 3 6 3" xfId="10133" xr:uid="{3B3A9AE9-785F-4A6E-852F-9F9067F04C7F}"/>
    <cellStyle name="Normal 3 3 6_5.3 Investments associated cy" xfId="6880" xr:uid="{FF271EAB-F8A1-4F7B-8292-9B3D86956CEA}"/>
    <cellStyle name="Normal 3 3 7" xfId="3356" xr:uid="{621FA7AA-C1BD-418D-A41A-E6FDAA31B546}"/>
    <cellStyle name="Normal 3 3 7 2" xfId="11294" xr:uid="{5A1FE499-4C64-4166-BB5D-78E4C7D9F6EA}"/>
    <cellStyle name="Normal 3 3 8" xfId="4412" xr:uid="{A2EBF1D6-FFBD-4B06-97B4-A34EC2E755D9}"/>
    <cellStyle name="Normal 3 3 8 2" xfId="12211" xr:uid="{DE658422-5F32-403D-B769-DC854BEF97FC}"/>
    <cellStyle name="Normal 3 3 9" xfId="8538" xr:uid="{9CFBA35F-7889-4D64-B019-6093E49FBF42}"/>
    <cellStyle name="Normal 3 3_3.10 Impairments" xfId="1195" xr:uid="{E9B8DBF4-8D30-43F6-A7F9-DDFE114803D8}"/>
    <cellStyle name="Normal 3 30" xfId="8640" xr:uid="{81B1D65E-A4CF-4CF6-BA55-9F958B54BD92}"/>
    <cellStyle name="Normal 3 31" xfId="8639" xr:uid="{DFE390A9-F43D-4058-8FBD-1B429B8DA3CA}"/>
    <cellStyle name="Normal 3 32" xfId="8663" xr:uid="{AF049B11-9C4B-44E7-8902-E84E1AB4C7BF}"/>
    <cellStyle name="Normal 3 33" xfId="8692" xr:uid="{DB794989-D30E-4588-A4E7-4677EBEC7863}"/>
    <cellStyle name="Normal 3 34" xfId="8714" xr:uid="{A9F0C260-2217-4FCC-AE48-B2982E60DA8E}"/>
    <cellStyle name="Normal 3 35" xfId="8698" xr:uid="{A0EDE127-7927-42EE-990B-356E413DA351}"/>
    <cellStyle name="Normal 3 36" xfId="8752" xr:uid="{C31217A8-8D0A-41AE-AEC8-74CA2124B0B2}"/>
    <cellStyle name="Normal 3 4" xfId="144" xr:uid="{7969A5B0-EDAD-49B9-A0C9-F9A5CD351506}"/>
    <cellStyle name="Normal 3 4 10" xfId="8664" xr:uid="{010D0B54-9204-4911-89BC-28C75F8ED85B}"/>
    <cellStyle name="Normal 3 4 11" xfId="8785" xr:uid="{67CA8D09-15F2-49B5-B6B6-B513F4500FBD}"/>
    <cellStyle name="Normal 3 4 2" xfId="454" xr:uid="{DDAD64E0-4B29-4B15-AC20-FBB253BC5573}"/>
    <cellStyle name="Normal 3 4 2 2" xfId="853" xr:uid="{B402705D-C253-4063-B0A3-837CC12A9623}"/>
    <cellStyle name="Normal 3 4 2 2 2" xfId="2018" xr:uid="{53061C32-C7B3-43E9-9BEB-AE335396C319}"/>
    <cellStyle name="Normal 3 4 2 2 2 2" xfId="5223" xr:uid="{6BD99E1E-598B-41D0-B2BF-209B9DB01D0C}"/>
    <cellStyle name="Normal 3 4 2 2 2 2 2" xfId="13014" xr:uid="{BC4932E0-04D4-4103-B3FB-D3F1296C401A}"/>
    <cellStyle name="Normal 3 4 2 2 2 3" xfId="9984" xr:uid="{969F3CB2-24B3-4239-9F4E-CFE19EECFF3A}"/>
    <cellStyle name="Normal 3 4 2 2 2_5.3 Investments associated cy" xfId="6881" xr:uid="{BA9F6706-3A59-46D3-8365-965092B8697E}"/>
    <cellStyle name="Normal 3 4 2 2 3" xfId="2828" xr:uid="{13F476EE-0E74-4926-8EB8-1DFAC7DC123C}"/>
    <cellStyle name="Normal 3 4 2 2 3 2" xfId="6033" xr:uid="{AB451296-797A-404F-98D1-69A84750D677}"/>
    <cellStyle name="Normal 3 4 2 2 3 2 2" xfId="13823" xr:uid="{C95D9717-E290-4527-9C9F-1B4C40F6ED92}"/>
    <cellStyle name="Normal 3 4 2 2 3 3" xfId="10790" xr:uid="{E95374BC-6697-4460-8080-6D5BC289FF26}"/>
    <cellStyle name="Normal 3 4 2 2 3_5.3 Investments associated cy" xfId="6882" xr:uid="{203FAA84-C733-4D78-821C-CCD759A6732D}"/>
    <cellStyle name="Normal 3 4 2 2 4" xfId="4024" xr:uid="{1D67046D-BEB0-42DD-AE58-B12F6852122D}"/>
    <cellStyle name="Normal 3 4 2 2 4 2" xfId="11948" xr:uid="{3FC1D4F3-8FEF-4339-BC04-92A2CEEDEAB2}"/>
    <cellStyle name="Normal 3 4 2 2 5" xfId="4720" xr:uid="{BDB9996F-3A5C-4FE4-8054-A55746D10D91}"/>
    <cellStyle name="Normal 3 4 2 2 5 2" xfId="12519" xr:uid="{AF72FD69-A19F-4582-99B2-FCFD3E797E20}"/>
    <cellStyle name="Normal 3 4 2 2 6" xfId="9484" xr:uid="{B4A028E6-F025-476B-AE52-A7905CBA3918}"/>
    <cellStyle name="Normal 3 4 2 2_3.10 Impairments" xfId="1202" xr:uid="{433AE924-0A29-475F-A9FB-F00E5C4C721A}"/>
    <cellStyle name="Normal 3 4 2 3" xfId="1778" xr:uid="{6AEE418F-98A4-4DF4-AD23-17FCFF0E9E92}"/>
    <cellStyle name="Normal 3 4 2 3 2" xfId="4983" xr:uid="{C90CA983-0FA7-481B-B62F-D37261B9213C}"/>
    <cellStyle name="Normal 3 4 2 3 2 2" xfId="12774" xr:uid="{7A68141E-B1E0-4E75-B736-81F347C89E48}"/>
    <cellStyle name="Normal 3 4 2 3 3" xfId="9744" xr:uid="{99DEF35D-0F09-4446-AABA-E73388E3B5ED}"/>
    <cellStyle name="Normal 3 4 2 3_5.3 Investments associated cy" xfId="6883" xr:uid="{C1E4DC02-D7CC-471B-B4C7-D99FD40FE15B}"/>
    <cellStyle name="Normal 3 4 2 4" xfId="2456" xr:uid="{23C62955-46E7-43A7-BC84-520F6415F68E}"/>
    <cellStyle name="Normal 3 4 2 4 2" xfId="5661" xr:uid="{F3BAA76B-7548-4D99-B11C-6B588EA99259}"/>
    <cellStyle name="Normal 3 4 2 4 2 2" xfId="13451" xr:uid="{4BC1D293-45BD-4840-A347-9192D0AF56B8}"/>
    <cellStyle name="Normal 3 4 2 4 3" xfId="10418" xr:uid="{9F731761-2A7D-4181-8350-CC95CBC365B7}"/>
    <cellStyle name="Normal 3 4 2 4_5.3 Investments associated cy" xfId="6884" xr:uid="{FDC4D152-4EA8-4310-8801-52B3EDCA971A}"/>
    <cellStyle name="Normal 3 4 2 5" xfId="3655" xr:uid="{B9942688-EBEE-4716-A534-A43F7A685F7E}"/>
    <cellStyle name="Normal 3 4 2 5 2" xfId="11579" xr:uid="{E8923433-5A73-44F7-9F89-2E470B8100B4}"/>
    <cellStyle name="Normal 3 4 2 6" xfId="4510" xr:uid="{43A5EC11-FA70-4910-9E63-5D7C67D30A67}"/>
    <cellStyle name="Normal 3 4 2 6 2" xfId="12309" xr:uid="{5F1B5BBF-88B2-4400-978C-67DBC5ABE111}"/>
    <cellStyle name="Normal 3 4 2 7" xfId="9088" xr:uid="{CDDF38E6-F353-4443-A7F3-519C7FD7E221}"/>
    <cellStyle name="Normal 3 4 2_3.10 Impairments" xfId="1201" xr:uid="{372AFAB5-047C-46FF-9202-76BE55F45047}"/>
    <cellStyle name="Normal 3 4 3" xfId="759" xr:uid="{C51D1320-D130-4B61-A6E0-1AC3F958BB8E}"/>
    <cellStyle name="Normal 3 4 3 2" xfId="1924" xr:uid="{D61917BA-4F9F-4220-9904-9FD5FFFB0991}"/>
    <cellStyle name="Normal 3 4 3 2 2" xfId="5129" xr:uid="{AF85DEAE-D8DA-4A1B-A011-FFFCBF8E3FB7}"/>
    <cellStyle name="Normal 3 4 3 2 2 2" xfId="12920" xr:uid="{1DF73BCB-5D7E-4391-994F-5CADB7701A9F}"/>
    <cellStyle name="Normal 3 4 3 2 3" xfId="9890" xr:uid="{354828F0-CA40-4841-87DC-48097E08756A}"/>
    <cellStyle name="Normal 3 4 3 2_5.3 Investments associated cy" xfId="6885" xr:uid="{F19C3F40-CCB7-49DA-97C3-0B6136626B94}"/>
    <cellStyle name="Normal 3 4 3 3" xfId="2734" xr:uid="{310BCA98-760E-421E-B472-BAE5FB060151}"/>
    <cellStyle name="Normal 3 4 3 3 2" xfId="5939" xr:uid="{0A875C4A-9048-43AC-A732-FDE00ECEA6F1}"/>
    <cellStyle name="Normal 3 4 3 3 2 2" xfId="13729" xr:uid="{5E0B8286-4B03-48FD-B85E-4BF5D30AB7AD}"/>
    <cellStyle name="Normal 3 4 3 3 3" xfId="10696" xr:uid="{FCD80921-8903-4410-B036-6DBA7E07F228}"/>
    <cellStyle name="Normal 3 4 3 3_5.3 Investments associated cy" xfId="6886" xr:uid="{6127A737-882E-4FE2-BCDA-348AF5E2EA5C}"/>
    <cellStyle name="Normal 3 4 3 4" xfId="3930" xr:uid="{5D52E99C-D920-43AB-BE7F-2F02A9E23E14}"/>
    <cellStyle name="Normal 3 4 3 4 2" xfId="11854" xr:uid="{0C3B9884-6491-496F-803F-061D604E8351}"/>
    <cellStyle name="Normal 3 4 3 5" xfId="4626" xr:uid="{BFD94D0D-8E64-4878-B5C8-5BE16F3AE62E}"/>
    <cellStyle name="Normal 3 4 3 5 2" xfId="12425" xr:uid="{301556C1-8321-422C-A1CA-E3ECB19200E2}"/>
    <cellStyle name="Normal 3 4 3 6" xfId="9390" xr:uid="{D53097BF-B67E-49AF-85F0-EDA8D7806259}"/>
    <cellStyle name="Normal 3 4 3_3.10 Impairments" xfId="1203" xr:uid="{6018441A-6B21-474F-BF6A-A0CCD78AD602}"/>
    <cellStyle name="Normal 3 4 4" xfId="1649" xr:uid="{67B21527-812F-4148-8779-13AE6C2BD048}"/>
    <cellStyle name="Normal 3 4 4 2" xfId="4854" xr:uid="{6F5C8BBD-1225-4EDC-A14B-0DEDB4CF8974}"/>
    <cellStyle name="Normal 3 4 4 2 2" xfId="12645" xr:uid="{A546AA15-69AC-43E1-984D-2D6D9F540EF3}"/>
    <cellStyle name="Normal 3 4 4 3" xfId="9615" xr:uid="{9A290BA2-42AD-4141-89FD-C5A32613B6F8}"/>
    <cellStyle name="Normal 3 4 4_5.3 Investments associated cy" xfId="6887" xr:uid="{C1C8E2EB-243F-4F6A-94CD-3A0123A1BB09}"/>
    <cellStyle name="Normal 3 4 5" xfId="2181" xr:uid="{3B62C519-27A2-4CA4-A412-141D616796D2}"/>
    <cellStyle name="Normal 3 4 5 2" xfId="5386" xr:uid="{C1EA295A-C399-4D58-829B-FC08D5E5590A}"/>
    <cellStyle name="Normal 3 4 5 2 2" xfId="13176" xr:uid="{AD8F1B0A-3855-4961-B0D5-AF4B985F4038}"/>
    <cellStyle name="Normal 3 4 5 3" xfId="10143" xr:uid="{00846A57-96D8-4CBA-B494-C57411ABE693}"/>
    <cellStyle name="Normal 3 4 5_5.3 Investments associated cy" xfId="6888" xr:uid="{7F70CB58-ECF3-4E5E-B3D6-152F59645886}"/>
    <cellStyle name="Normal 3 4 6" xfId="3367" xr:uid="{AF0B6895-E85F-4459-ABF3-15936676C98D}"/>
    <cellStyle name="Normal 3 4 6 2" xfId="11304" xr:uid="{63EFB3E7-BB66-492F-B5E9-E4B5BDC04148}"/>
    <cellStyle name="Normal 3 4 7" xfId="4414" xr:uid="{AACEE199-36A3-402E-9B3E-1A528A61A8B5}"/>
    <cellStyle name="Normal 3 4 7 2" xfId="12213" xr:uid="{161DA48F-B6A5-4B21-A8C4-AEBA3695F536}"/>
    <cellStyle name="Normal 3 4 8" xfId="8539" xr:uid="{A5D7AA80-A862-4181-B68A-FBDC099A20B7}"/>
    <cellStyle name="Normal 3 4 9" xfId="8701" xr:uid="{6A3C1B9E-7F54-4DF9-BAAB-ECB788A98E7C}"/>
    <cellStyle name="Normal 3 4_3.10 Impairments" xfId="1200" xr:uid="{4399FDB1-2AFF-4FF2-B44E-18F7BE058995}"/>
    <cellStyle name="Normal 3 5" xfId="170" xr:uid="{7594C28B-172E-42EE-B6E1-CEE8E3B85857}"/>
    <cellStyle name="Normal 3 5 2" xfId="474" xr:uid="{597F5283-A8AB-403E-A265-56B6E6E4568F}"/>
    <cellStyle name="Normal 3 5 2 2" xfId="859" xr:uid="{48398568-D4D1-4DE2-A967-E6ED71AEACEC}"/>
    <cellStyle name="Normal 3 5 2 2 2" xfId="2024" xr:uid="{FAA761E8-1309-42A6-9BBF-63E6C49E1BCE}"/>
    <cellStyle name="Normal 3 5 2 2 2 2" xfId="5229" xr:uid="{DAC25E61-0CD4-432C-8E8E-7CC43992DFA2}"/>
    <cellStyle name="Normal 3 5 2 2 2 2 2" xfId="13020" xr:uid="{30E51E96-57FA-4B1E-AE52-7FEF188F3E51}"/>
    <cellStyle name="Normal 3 5 2 2 2 3" xfId="9990" xr:uid="{5368C136-19D1-4D60-9207-31B66F377A62}"/>
    <cellStyle name="Normal 3 5 2 2 2_5.3 Investments associated cy" xfId="6889" xr:uid="{F95C13C9-6AD8-4C51-96FC-1141B941FF6A}"/>
    <cellStyle name="Normal 3 5 2 2 3" xfId="2834" xr:uid="{5DED5F97-0099-4C5D-B13F-BC24B186F53E}"/>
    <cellStyle name="Normal 3 5 2 2 3 2" xfId="6039" xr:uid="{D5CFB1E8-4305-4FF6-BA3F-F3004B135FF7}"/>
    <cellStyle name="Normal 3 5 2 2 3 2 2" xfId="13829" xr:uid="{B839F6D1-D246-4BAA-81F4-8150FE38791B}"/>
    <cellStyle name="Normal 3 5 2 2 3 3" xfId="10796" xr:uid="{62069473-3E79-4FFE-8A10-5A8676FE5400}"/>
    <cellStyle name="Normal 3 5 2 2 3_5.3 Investments associated cy" xfId="6890" xr:uid="{BA7E915F-6746-4F72-99E9-319C1CDCC35E}"/>
    <cellStyle name="Normal 3 5 2 2 4" xfId="4030" xr:uid="{15BA340C-E38F-4245-8CE2-BC7A5D4E5F42}"/>
    <cellStyle name="Normal 3 5 2 2 4 2" xfId="11954" xr:uid="{0AAAE933-B312-4ED3-A7DF-7B2D141C01AD}"/>
    <cellStyle name="Normal 3 5 2 2 5" xfId="4726" xr:uid="{073AAEC7-0466-4270-BE1C-D300DD309EE7}"/>
    <cellStyle name="Normal 3 5 2 2 5 2" xfId="12525" xr:uid="{54A8E4FB-9684-4C40-93BC-31C329EF25E0}"/>
    <cellStyle name="Normal 3 5 2 2 6" xfId="9490" xr:uid="{B468AD66-2CE8-4CD8-B59E-DCE0B4134FFF}"/>
    <cellStyle name="Normal 3 5 2 2_3.10 Impairments" xfId="1206" xr:uid="{8B06E348-9B78-4AF3-9E79-A0CAF6A5171F}"/>
    <cellStyle name="Normal 3 5 2 3" xfId="1786" xr:uid="{F61DDA94-4AEE-4E48-B88F-1E6F7BFB6B66}"/>
    <cellStyle name="Normal 3 5 2 3 2" xfId="4991" xr:uid="{F6C9850A-6019-494E-9ACD-CD92A6D128A0}"/>
    <cellStyle name="Normal 3 5 2 3 2 2" xfId="12782" xr:uid="{55B3BE6D-5D38-415D-819F-2167CA5D3ACB}"/>
    <cellStyle name="Normal 3 5 2 3 3" xfId="9752" xr:uid="{C10A851E-6C0A-4EDE-8C6A-2FFEFFAB49D2}"/>
    <cellStyle name="Normal 3 5 2 3_5.3 Investments associated cy" xfId="6891" xr:uid="{A1B2D087-8320-4299-8CD7-C3A878430829}"/>
    <cellStyle name="Normal 3 5 2 4" xfId="2474" xr:uid="{4A4266F1-B525-428C-BA85-7F14D342D62C}"/>
    <cellStyle name="Normal 3 5 2 4 2" xfId="5679" xr:uid="{745686BE-5144-4D37-91C1-02DDB13DD0F7}"/>
    <cellStyle name="Normal 3 5 2 4 2 2" xfId="13469" xr:uid="{8B02B21E-D1A0-4992-9C7F-C918142D8D06}"/>
    <cellStyle name="Normal 3 5 2 4 3" xfId="10436" xr:uid="{A6A2E124-6A3B-4CFA-AF51-A76D7CD931E6}"/>
    <cellStyle name="Normal 3 5 2 4_5.3 Investments associated cy" xfId="6892" xr:uid="{2D875E63-9775-4326-8095-BBBA26D02D35}"/>
    <cellStyle name="Normal 3 5 2 5" xfId="3673" xr:uid="{5601CBA4-6762-4D82-BE51-8E3E9381BBC7}"/>
    <cellStyle name="Normal 3 5 2 5 2" xfId="11597" xr:uid="{CDE61BB1-B183-4692-957C-EC4EBDA5D05C}"/>
    <cellStyle name="Normal 3 5 2 6" xfId="4516" xr:uid="{D1D1AF34-D1D7-4CD8-832E-991822E05DEA}"/>
    <cellStyle name="Normal 3 5 2 6 2" xfId="12315" xr:uid="{3EAB9B56-5863-4F88-A0F5-D7B5F96271FA}"/>
    <cellStyle name="Normal 3 5 2 7" xfId="9108" xr:uid="{023F158A-DD2C-45E2-A51C-0CA57A15683D}"/>
    <cellStyle name="Normal 3 5 2_3.10 Impairments" xfId="1205" xr:uid="{FFE2609C-BC30-40C6-B77E-72F49CA10A3A}"/>
    <cellStyle name="Normal 3 5 3" xfId="765" xr:uid="{0586ACE1-36DC-46E5-A649-909373ED458E}"/>
    <cellStyle name="Normal 3 5 3 2" xfId="1930" xr:uid="{21AD3905-1403-4222-B5B8-05D8F06BF1EA}"/>
    <cellStyle name="Normal 3 5 3 2 2" xfId="5135" xr:uid="{C2FC3F22-D279-4052-827E-8CEB5910AFCC}"/>
    <cellStyle name="Normal 3 5 3 2 2 2" xfId="12926" xr:uid="{962C67AD-E1A2-4273-BEFF-9FDF645507CA}"/>
    <cellStyle name="Normal 3 5 3 2 3" xfId="9896" xr:uid="{9E05EA82-12A7-49E2-B395-5A20128B2C41}"/>
    <cellStyle name="Normal 3 5 3 2_5.3 Investments associated cy" xfId="6893" xr:uid="{5D93D2B8-241E-48C8-930B-FD6FED74F163}"/>
    <cellStyle name="Normal 3 5 3 3" xfId="2740" xr:uid="{2C4B1D16-CE90-43CC-91B1-6AAFBF020B78}"/>
    <cellStyle name="Normal 3 5 3 3 2" xfId="5945" xr:uid="{968CA735-BB8F-40AD-8EB7-2B1502CC4DA6}"/>
    <cellStyle name="Normal 3 5 3 3 2 2" xfId="13735" xr:uid="{545A2D07-D9E3-477B-9C0D-623DF8D79473}"/>
    <cellStyle name="Normal 3 5 3 3 3" xfId="10702" xr:uid="{392F2C8A-67E6-434A-8504-11E35848EE96}"/>
    <cellStyle name="Normal 3 5 3 3_5.3 Investments associated cy" xfId="6894" xr:uid="{615336C9-29EC-4F47-90C2-0F4978FDC7CF}"/>
    <cellStyle name="Normal 3 5 3 4" xfId="3936" xr:uid="{44C3D11E-4C59-468A-A1C6-867DF063781A}"/>
    <cellStyle name="Normal 3 5 3 4 2" xfId="11860" xr:uid="{51BEB82A-716C-4CCD-9484-A82D106CA189}"/>
    <cellStyle name="Normal 3 5 3 5" xfId="4632" xr:uid="{42B709F1-0F7C-4EF2-B25F-E730EFCC4651}"/>
    <cellStyle name="Normal 3 5 3 5 2" xfId="12431" xr:uid="{048AABC0-22FA-4133-AA8D-1CEAA017C255}"/>
    <cellStyle name="Normal 3 5 3 6" xfId="9396" xr:uid="{23C85467-8778-4A78-80FD-35B24F9C95B8}"/>
    <cellStyle name="Normal 3 5 3_3.10 Impairments" xfId="1207" xr:uid="{B38E72BE-3B0A-4F4A-99A7-51EFDFCF72C5}"/>
    <cellStyle name="Normal 3 5 4" xfId="1657" xr:uid="{F67A83E9-14DC-4C48-AAB8-C49A06011B25}"/>
    <cellStyle name="Normal 3 5 4 2" xfId="4862" xr:uid="{A96CD378-6A25-4C9F-BF3D-9A293373B91F}"/>
    <cellStyle name="Normal 3 5 4 2 2" xfId="12653" xr:uid="{D25CBEFB-F2A5-4426-9D05-5928015BA0B3}"/>
    <cellStyle name="Normal 3 5 4 3" xfId="9623" xr:uid="{4F092E20-BA21-4910-8F4B-10511C820336}"/>
    <cellStyle name="Normal 3 5 4_5.3 Investments associated cy" xfId="6895" xr:uid="{CC0D1B76-B575-4C88-A016-E8D01B4EB9F1}"/>
    <cellStyle name="Normal 3 5 5" xfId="2202" xr:uid="{7549D0E5-9F91-49F0-9641-41804BBC69C0}"/>
    <cellStyle name="Normal 3 5 5 2" xfId="5407" xr:uid="{1986200E-4E74-4003-9B77-6165EE7C72DB}"/>
    <cellStyle name="Normal 3 5 5 2 2" xfId="13197" xr:uid="{CC4028AC-C1AB-4CD1-9CEF-7B98436D1BA3}"/>
    <cellStyle name="Normal 3 5 5 3" xfId="10164" xr:uid="{DD591E84-09F0-4A62-BEAD-9952F6DDAD7D}"/>
    <cellStyle name="Normal 3 5 5_5.3 Investments associated cy" xfId="6896" xr:uid="{EEA7693F-AC42-4D8A-9CC7-505D8426929D}"/>
    <cellStyle name="Normal 3 5 6" xfId="3389" xr:uid="{066E339F-4846-47BF-8085-4CF35265B3D3}"/>
    <cellStyle name="Normal 3 5 6 2" xfId="11324" xr:uid="{058D539B-14BE-4EBB-8F9B-D76B67E204C9}"/>
    <cellStyle name="Normal 3 5 7" xfId="4422" xr:uid="{6FB6B21C-D46E-435E-84ED-E62960B5B9FF}"/>
    <cellStyle name="Normal 3 5 7 2" xfId="12221" xr:uid="{0946048B-4EBE-4FAE-AA1A-9A0F88449E03}"/>
    <cellStyle name="Normal 3 5 8" xfId="8807" xr:uid="{504E4E79-1706-4D59-9B6C-2E0313344132}"/>
    <cellStyle name="Normal 3 5_3.10 Impairments" xfId="1204" xr:uid="{8FDDCD8A-59A3-4AF7-AA1B-0BC8838BF0B2}"/>
    <cellStyle name="Normal 3 6" xfId="181" xr:uid="{A1769ED6-DD8D-4F3A-9321-387938496AED}"/>
    <cellStyle name="Normal 3 6 2" xfId="485" xr:uid="{AC4725F2-EC0C-4787-8527-A59321E96F66}"/>
    <cellStyle name="Normal 3 6 2 2" xfId="865" xr:uid="{BBE94B0D-D2CB-4475-87F0-9F9ADDE5654C}"/>
    <cellStyle name="Normal 3 6 2 2 2" xfId="2030" xr:uid="{0F6C6819-B363-4A05-A350-68F96E1F3500}"/>
    <cellStyle name="Normal 3 6 2 2 2 2" xfId="5235" xr:uid="{14597F51-5F8C-4A5D-9907-31CB177E7D60}"/>
    <cellStyle name="Normal 3 6 2 2 2 2 2" xfId="13026" xr:uid="{D9AC1C17-AA14-40AA-90C1-E6EEF960FC51}"/>
    <cellStyle name="Normal 3 6 2 2 2 3" xfId="9996" xr:uid="{69BC6D5D-B4EC-4D2E-AD63-BC86053BEE7B}"/>
    <cellStyle name="Normal 3 6 2 2 2_5.3 Investments associated cy" xfId="6897" xr:uid="{6027B192-3BA3-404A-898E-B1D93F8F69F8}"/>
    <cellStyle name="Normal 3 6 2 2 3" xfId="2840" xr:uid="{CFC98992-0897-46B2-B312-1002EC10D2F0}"/>
    <cellStyle name="Normal 3 6 2 2 3 2" xfId="6045" xr:uid="{D2474C4E-E4B0-4C2A-9BB7-CDD4CC7AEBCA}"/>
    <cellStyle name="Normal 3 6 2 2 3 2 2" xfId="13835" xr:uid="{EBAD6A94-68AA-4CD8-B346-7A3C40B8DB16}"/>
    <cellStyle name="Normal 3 6 2 2 3 3" xfId="10802" xr:uid="{84E2D802-098D-4AC8-B8BF-44EA697A5C64}"/>
    <cellStyle name="Normal 3 6 2 2 3_5.3 Investments associated cy" xfId="6898" xr:uid="{15F31B05-23DE-41A4-A13D-B6F0B7780479}"/>
    <cellStyle name="Normal 3 6 2 2 4" xfId="4036" xr:uid="{B35AFA9C-E3B9-4C2E-A258-DC4044C6C926}"/>
    <cellStyle name="Normal 3 6 2 2 4 2" xfId="11960" xr:uid="{0FC88D7F-A277-49E9-BBA6-FB001BFE7632}"/>
    <cellStyle name="Normal 3 6 2 2 5" xfId="4732" xr:uid="{1AE95826-7523-470D-9729-3BC272326535}"/>
    <cellStyle name="Normal 3 6 2 2 5 2" xfId="12531" xr:uid="{86D4C9F9-AE88-4004-9900-8A4D1518FA72}"/>
    <cellStyle name="Normal 3 6 2 2 6" xfId="9496" xr:uid="{2FAEFBD5-C614-444F-B6A9-7D68C13B4A8F}"/>
    <cellStyle name="Normal 3 6 2 2_3.10 Impairments" xfId="1210" xr:uid="{FCA4E54B-604B-4357-BA6D-DEF45AFA5538}"/>
    <cellStyle name="Normal 3 6 2 3" xfId="1792" xr:uid="{D898A059-E30D-4A85-B28D-2815BA9E54D8}"/>
    <cellStyle name="Normal 3 6 2 3 2" xfId="4997" xr:uid="{CF29616E-D2C9-4CC3-B1F4-30BF6F70F229}"/>
    <cellStyle name="Normal 3 6 2 3 2 2" xfId="12788" xr:uid="{A3B542FA-FBFC-4167-B003-868F76927731}"/>
    <cellStyle name="Normal 3 6 2 3 3" xfId="9758" xr:uid="{582D17B1-8B7D-4D3E-8E8C-DBBB8043FF00}"/>
    <cellStyle name="Normal 3 6 2 3_5.3 Investments associated cy" xfId="6899" xr:uid="{426E0987-5EDF-473A-AF2D-4CA58A35DBBB}"/>
    <cellStyle name="Normal 3 6 2 4" xfId="2485" xr:uid="{5AB7532C-606B-4F17-8224-74ABA43DC326}"/>
    <cellStyle name="Normal 3 6 2 4 2" xfId="5690" xr:uid="{07DD9C65-A7F3-4E64-9568-35FEFBD83912}"/>
    <cellStyle name="Normal 3 6 2 4 2 2" xfId="13480" xr:uid="{22EA46D0-9CDB-4228-B744-7D59AA7F6917}"/>
    <cellStyle name="Normal 3 6 2 4 3" xfId="10447" xr:uid="{B40CA92E-36B4-4CE2-BDB4-EAE73F3E929F}"/>
    <cellStyle name="Normal 3 6 2 4_5.3 Investments associated cy" xfId="6900" xr:uid="{75067383-F36B-4ADD-8534-2D22195DDBE6}"/>
    <cellStyle name="Normal 3 6 2 5" xfId="3683" xr:uid="{412E4E7A-8D6D-472B-BE64-DF1BED18C1C0}"/>
    <cellStyle name="Normal 3 6 2 5 2" xfId="11607" xr:uid="{FAF6ED32-971B-48FA-B66D-4342C9507927}"/>
    <cellStyle name="Normal 3 6 2 6" xfId="4522" xr:uid="{8E8EE668-03AE-4EE8-BE5B-711500ECD4EC}"/>
    <cellStyle name="Normal 3 6 2 6 2" xfId="12321" xr:uid="{6CD35683-0F35-4AE4-AB38-A26F9BEB0479}"/>
    <cellStyle name="Normal 3 6 2 7" xfId="9118" xr:uid="{CD3E15FF-3B11-4CC8-A5C2-E4008D089C0C}"/>
    <cellStyle name="Normal 3 6 2_3.10 Impairments" xfId="1209" xr:uid="{D529DA4A-B094-4EF4-881F-CA3B6DE4F38C}"/>
    <cellStyle name="Normal 3 6 3" xfId="771" xr:uid="{761E76C4-FAA3-43E2-8DC2-2B0167FE6D02}"/>
    <cellStyle name="Normal 3 6 3 2" xfId="1936" xr:uid="{9580F671-E5DA-4B29-B5C9-8F14758194AB}"/>
    <cellStyle name="Normal 3 6 3 2 2" xfId="5141" xr:uid="{BDC9FDBD-C36D-481C-9F7F-CAF55AB10375}"/>
    <cellStyle name="Normal 3 6 3 2 2 2" xfId="12932" xr:uid="{068F0A06-6006-4922-8065-E61D8137EAED}"/>
    <cellStyle name="Normal 3 6 3 2 3" xfId="9902" xr:uid="{F482DCB2-5CC3-47AB-B1E9-8ADC7FD35DAD}"/>
    <cellStyle name="Normal 3 6 3 2_5.3 Investments associated cy" xfId="6901" xr:uid="{7E36D42C-6C6E-40B2-A06F-80E0D60E8A14}"/>
    <cellStyle name="Normal 3 6 3 3" xfId="2746" xr:uid="{C6C86EBB-6331-4472-A296-BE735FD85AC6}"/>
    <cellStyle name="Normal 3 6 3 3 2" xfId="5951" xr:uid="{76C90B12-F275-4599-AE23-BDCB977B5E11}"/>
    <cellStyle name="Normal 3 6 3 3 2 2" xfId="13741" xr:uid="{0705A07B-5E4A-4BF3-954E-B0A2C320B8C0}"/>
    <cellStyle name="Normal 3 6 3 3 3" xfId="10708" xr:uid="{1E21ACA2-BB42-4280-8E2C-D670DC30423B}"/>
    <cellStyle name="Normal 3 6 3 3_5.3 Investments associated cy" xfId="6902" xr:uid="{E3C1909C-17C6-4B02-AD41-59CDC53C06A9}"/>
    <cellStyle name="Normal 3 6 3 4" xfId="3942" xr:uid="{0C179A56-8A98-47B6-ADE6-A1BDFE23B0AD}"/>
    <cellStyle name="Normal 3 6 3 4 2" xfId="11866" xr:uid="{E3B55F66-0D5E-4C21-94AF-03A044763982}"/>
    <cellStyle name="Normal 3 6 3 5" xfId="4638" xr:uid="{EBCA1FDA-19C4-4E60-937E-71496F0A741D}"/>
    <cellStyle name="Normal 3 6 3 5 2" xfId="12437" xr:uid="{F5DDF0CD-8F71-45DB-8D6F-026E86931DFB}"/>
    <cellStyle name="Normal 3 6 3 6" xfId="9402" xr:uid="{E405A719-0FB3-4A97-92F6-5977F5896055}"/>
    <cellStyle name="Normal 3 6 3_3.10 Impairments" xfId="1211" xr:uid="{C87A1235-A72A-498A-8473-638005DC4CAD}"/>
    <cellStyle name="Normal 3 6 4" xfId="1663" xr:uid="{BF5FF797-C638-4A84-86CA-2ABCB74A1812}"/>
    <cellStyle name="Normal 3 6 4 2" xfId="4868" xr:uid="{10E353EA-98EC-45B7-ADCB-C29C306B53DF}"/>
    <cellStyle name="Normal 3 6 4 2 2" xfId="12659" xr:uid="{C093C6FB-34A6-49E6-B567-D780D4760B6B}"/>
    <cellStyle name="Normal 3 6 4 3" xfId="9629" xr:uid="{FBC428E6-E07C-4A3F-87D5-5F8274347790}"/>
    <cellStyle name="Normal 3 6 4_5.3 Investments associated cy" xfId="6903" xr:uid="{261900E3-8580-4CFE-840F-A0C9498A2E3C}"/>
    <cellStyle name="Normal 3 6 5" xfId="2213" xr:uid="{FA2431C0-1652-42F7-900A-7F3FF86E750A}"/>
    <cellStyle name="Normal 3 6 5 2" xfId="5418" xr:uid="{7D7D4F4C-3F93-4B2E-B733-47629A43F044}"/>
    <cellStyle name="Normal 3 6 5 2 2" xfId="13208" xr:uid="{26075712-91F7-4861-8D63-887A7F1F3D87}"/>
    <cellStyle name="Normal 3 6 5 3" xfId="10175" xr:uid="{CC58B4BB-44C9-458D-96F2-B044FBBC29C8}"/>
    <cellStyle name="Normal 3 6 5_5.3 Investments associated cy" xfId="6904" xr:uid="{1B076178-86B5-4F30-B262-978E4FCF3815}"/>
    <cellStyle name="Normal 3 6 6" xfId="3399" xr:uid="{F2569774-1C7E-4DF3-8C19-D18B202C4D4E}"/>
    <cellStyle name="Normal 3 6 6 2" xfId="11334" xr:uid="{97A3604D-A670-4538-BA7C-348EC8B7AD62}"/>
    <cellStyle name="Normal 3 6 7" xfId="4428" xr:uid="{5F059885-1E8F-43BE-8DE9-F04145B2226D}"/>
    <cellStyle name="Normal 3 6 7 2" xfId="12227" xr:uid="{44A7DEB1-4698-4020-9309-508627127DF6}"/>
    <cellStyle name="Normal 3 6 8" xfId="8817" xr:uid="{282BCFC6-8199-495E-83D9-C6FA296C4EA3}"/>
    <cellStyle name="Normal 3 6_3.10 Impairments" xfId="1208" xr:uid="{9F7FE308-7556-49A1-878E-D749754418B7}"/>
    <cellStyle name="Normal 3 7" xfId="201" xr:uid="{99F5FB79-AEA4-4330-B1E3-F3E408885DDC}"/>
    <cellStyle name="Normal 3 7 2" xfId="505" xr:uid="{0CF0F858-6B6C-409D-A56F-76D71858004E}"/>
    <cellStyle name="Normal 3 7 2 2" xfId="871" xr:uid="{3A16E04B-F6A2-45E7-9829-B5CE012CF856}"/>
    <cellStyle name="Normal 3 7 2 2 2" xfId="2036" xr:uid="{EFC7203A-A399-4782-A89C-FED27E1CDAF8}"/>
    <cellStyle name="Normal 3 7 2 2 2 2" xfId="5241" xr:uid="{4B406247-36F9-4908-BD10-87B29E4C8EBB}"/>
    <cellStyle name="Normal 3 7 2 2 2 2 2" xfId="13032" xr:uid="{28B538DE-6EB0-4CFF-944E-666DF84B06C1}"/>
    <cellStyle name="Normal 3 7 2 2 2 3" xfId="10002" xr:uid="{39738FFC-2D0C-4825-8170-5DA6CDEEBC35}"/>
    <cellStyle name="Normal 3 7 2 2 2_5.3 Investments associated cy" xfId="6905" xr:uid="{FCF3E2EA-55E1-4B49-B1AD-92FDD3D8E63E}"/>
    <cellStyle name="Normal 3 7 2 2 3" xfId="2846" xr:uid="{59D51814-D846-4CF6-AF8F-F4B8B56F736A}"/>
    <cellStyle name="Normal 3 7 2 2 3 2" xfId="6051" xr:uid="{ADA575EC-27A9-45F7-8480-A3490D3EF639}"/>
    <cellStyle name="Normal 3 7 2 2 3 2 2" xfId="13841" xr:uid="{A3D549E4-ED95-4364-87E5-2B0739F69462}"/>
    <cellStyle name="Normal 3 7 2 2 3 3" xfId="10808" xr:uid="{749F0D1C-ED6E-486C-BBB5-2CE295E6FEDB}"/>
    <cellStyle name="Normal 3 7 2 2 3_5.3 Investments associated cy" xfId="6906" xr:uid="{68CF7D81-560C-4EED-B7F0-ADA8623366B6}"/>
    <cellStyle name="Normal 3 7 2 2 4" xfId="4042" xr:uid="{2AE265F6-204A-41EE-B237-5C47695A06AD}"/>
    <cellStyle name="Normal 3 7 2 2 4 2" xfId="11966" xr:uid="{8FA98846-EAF4-4060-968F-A42D8243CE82}"/>
    <cellStyle name="Normal 3 7 2 2 5" xfId="4738" xr:uid="{29E88C98-B95B-4D9A-BB75-F6AF4C49FA6D}"/>
    <cellStyle name="Normal 3 7 2 2 5 2" xfId="12537" xr:uid="{5B6DE22B-C41C-42C1-AF32-D0C5E4B872E6}"/>
    <cellStyle name="Normal 3 7 2 2 6" xfId="9502" xr:uid="{842030ED-5968-4C2F-AFA6-A6FB50DEE258}"/>
    <cellStyle name="Normal 3 7 2 2_3.10 Impairments" xfId="1214" xr:uid="{632D7E83-DBF4-4930-B6F2-10E5CA7D892C}"/>
    <cellStyle name="Normal 3 7 2 3" xfId="1800" xr:uid="{F1F6275B-F66C-4E4E-9061-482EACB1C96D}"/>
    <cellStyle name="Normal 3 7 2 3 2" xfId="5005" xr:uid="{166D04ED-A3B1-4B5D-B540-53B90E69B65A}"/>
    <cellStyle name="Normal 3 7 2 3 2 2" xfId="12796" xr:uid="{B0D580B2-D44E-4D4B-A4CB-D0C56D4C463B}"/>
    <cellStyle name="Normal 3 7 2 3 3" xfId="9766" xr:uid="{2DBD5273-B510-4AB4-86FE-26D7C3FDE517}"/>
    <cellStyle name="Normal 3 7 2 3_5.3 Investments associated cy" xfId="6907" xr:uid="{48858EB9-4CFD-4820-A7A7-137610258D02}"/>
    <cellStyle name="Normal 3 7 2 4" xfId="2503" xr:uid="{67E71946-4DB1-4C45-A8C9-75977855E7F7}"/>
    <cellStyle name="Normal 3 7 2 4 2" xfId="5708" xr:uid="{95168BB1-A201-49CF-9A3F-278F8316F5A5}"/>
    <cellStyle name="Normal 3 7 2 4 2 2" xfId="13498" xr:uid="{B532EF3D-F73A-43D0-A3E7-8FF555E22CDE}"/>
    <cellStyle name="Normal 3 7 2 4 3" xfId="10465" xr:uid="{04196AA6-5F01-4DEC-AE42-40931A4D0D0D}"/>
    <cellStyle name="Normal 3 7 2 4_5.3 Investments associated cy" xfId="6908" xr:uid="{A6638203-6E8A-4717-ABBA-AE9E730FBE98}"/>
    <cellStyle name="Normal 3 7 2 5" xfId="3701" xr:uid="{8A7EE05E-21FE-4B64-A5CD-B40D424D1807}"/>
    <cellStyle name="Normal 3 7 2 5 2" xfId="11625" xr:uid="{DA0EC212-ADC9-4425-8160-46E6C6793113}"/>
    <cellStyle name="Normal 3 7 2 6" xfId="4528" xr:uid="{BA00E497-7F05-4690-8C4A-83E5208F4292}"/>
    <cellStyle name="Normal 3 7 2 6 2" xfId="12327" xr:uid="{D497A7EB-6673-4287-9464-1D4EE79A20E8}"/>
    <cellStyle name="Normal 3 7 2 7" xfId="9138" xr:uid="{AB5CC480-330E-4425-8F8A-C93D2AA25CC7}"/>
    <cellStyle name="Normal 3 7 2_3.10 Impairments" xfId="1213" xr:uid="{26896CB2-0C60-49FF-B903-77A74BE76AC5}"/>
    <cellStyle name="Normal 3 7 3" xfId="777" xr:uid="{140D45F9-4871-4ED1-96EB-581BFFAD6DA4}"/>
    <cellStyle name="Normal 3 7 3 2" xfId="1942" xr:uid="{F55AFEB2-AC5E-42AC-85B8-3AC86AA0AF97}"/>
    <cellStyle name="Normal 3 7 3 2 2" xfId="5147" xr:uid="{33BD3C2B-6929-4549-B7CD-3230BC464F94}"/>
    <cellStyle name="Normal 3 7 3 2 2 2" xfId="12938" xr:uid="{58A3CE6A-6DBF-4B5D-A6AB-268F900B11CC}"/>
    <cellStyle name="Normal 3 7 3 2 3" xfId="9908" xr:uid="{445D2055-DA97-4FED-8CD4-A59C63568FCB}"/>
    <cellStyle name="Normal 3 7 3 2_5.3 Investments associated cy" xfId="6909" xr:uid="{3100454B-B5C8-4544-BF2B-0E5EF680AE89}"/>
    <cellStyle name="Normal 3 7 3 3" xfId="2752" xr:uid="{B345690E-7874-43C2-9DEC-540A4DD75B21}"/>
    <cellStyle name="Normal 3 7 3 3 2" xfId="5957" xr:uid="{6A855EF5-7F32-4699-96DA-E14B66244987}"/>
    <cellStyle name="Normal 3 7 3 3 2 2" xfId="13747" xr:uid="{9782E9D1-C654-4668-972A-1BD2357AE462}"/>
    <cellStyle name="Normal 3 7 3 3 3" xfId="10714" xr:uid="{048F2D9F-9C69-4145-96FE-0D13CD55142E}"/>
    <cellStyle name="Normal 3 7 3 3_5.3 Investments associated cy" xfId="6910" xr:uid="{F56405D0-C413-4299-8216-AD705F459F75}"/>
    <cellStyle name="Normal 3 7 3 4" xfId="3948" xr:uid="{7A34939B-D97C-43EB-BE0E-83FC067322C9}"/>
    <cellStyle name="Normal 3 7 3 4 2" xfId="11872" xr:uid="{C42E4296-FAC2-4CAE-A696-839B1BE6D388}"/>
    <cellStyle name="Normal 3 7 3 5" xfId="4644" xr:uid="{696E537F-5F8A-4E16-A980-199BA8CDAA9F}"/>
    <cellStyle name="Normal 3 7 3 5 2" xfId="12443" xr:uid="{5CDDA54B-39CD-4620-9392-EE2A10E81B0B}"/>
    <cellStyle name="Normal 3 7 3 6" xfId="9408" xr:uid="{77E7F500-7690-4401-92FB-69B4107C501D}"/>
    <cellStyle name="Normal 3 7 3_3.10 Impairments" xfId="1215" xr:uid="{8C3C6B7B-0837-440B-ADC6-C441F6C7BC35}"/>
    <cellStyle name="Normal 3 7 4" xfId="1671" xr:uid="{CEA00E66-EF25-478E-AD61-CEB51FC5911E}"/>
    <cellStyle name="Normal 3 7 4 2" xfId="4876" xr:uid="{EC8F8BBE-15A5-4A69-9228-BA37FF7F1169}"/>
    <cellStyle name="Normal 3 7 4 2 2" xfId="12667" xr:uid="{0AC01120-F63D-42CD-A869-F0ED0EA6EF6A}"/>
    <cellStyle name="Normal 3 7 4 3" xfId="9637" xr:uid="{75163724-381C-407B-AF2F-BD9B13E83C40}"/>
    <cellStyle name="Normal 3 7 4_5.3 Investments associated cy" xfId="6911" xr:uid="{2C9A9A05-1D52-4700-AB18-8F3F0E19DE93}"/>
    <cellStyle name="Normal 3 7 5" xfId="2231" xr:uid="{1BC7BBC2-7A4A-42EE-83E8-EE4A77551DBB}"/>
    <cellStyle name="Normal 3 7 5 2" xfId="5436" xr:uid="{4F418A16-8C16-4ECB-A7B4-3D812398437F}"/>
    <cellStyle name="Normal 3 7 5 2 2" xfId="13226" xr:uid="{85800E34-BDDD-4BA6-9FF9-60C2FBF5CE00}"/>
    <cellStyle name="Normal 3 7 5 3" xfId="10193" xr:uid="{E2F8C3A6-D7B3-45CF-B1D3-41169A7CCFC9}"/>
    <cellStyle name="Normal 3 7 5_5.3 Investments associated cy" xfId="6912" xr:uid="{E09DA109-C8BE-4357-B672-7EE0E6BFA571}"/>
    <cellStyle name="Normal 3 7 6" xfId="3418" xr:uid="{E3699C99-0A4A-4258-8BB1-3AC7157A7156}"/>
    <cellStyle name="Normal 3 7 6 2" xfId="11353" xr:uid="{83E7E647-FF25-4739-8608-2DA55F4364B7}"/>
    <cellStyle name="Normal 3 7 7" xfId="4434" xr:uid="{DECF2ED5-7F9C-48A2-A843-6873A7C9974F}"/>
    <cellStyle name="Normal 3 7 7 2" xfId="12233" xr:uid="{50734754-1FC8-4A3B-85C1-C68204B8ACB3}"/>
    <cellStyle name="Normal 3 7 8" xfId="8837" xr:uid="{24027DC0-C581-4430-B52A-928A665A033C}"/>
    <cellStyle name="Normal 3 7_3.10 Impairments" xfId="1212" xr:uid="{580C85C0-414B-451C-82B0-A7A738619B64}"/>
    <cellStyle name="Normal 3 8" xfId="215" xr:uid="{408D983B-5487-4AAC-9636-E8CBDA192C84}"/>
    <cellStyle name="Normal 3 8 2" xfId="519" xr:uid="{73AB86F6-B462-421C-A2C2-D7628487BA7B}"/>
    <cellStyle name="Normal 3 8 2 2" xfId="877" xr:uid="{6C084059-97C3-4105-B546-5B47435EA042}"/>
    <cellStyle name="Normal 3 8 2 2 2" xfId="2042" xr:uid="{0BDDA377-9D2A-4093-8C0E-293E23723662}"/>
    <cellStyle name="Normal 3 8 2 2 2 2" xfId="5247" xr:uid="{8392AD31-E0E3-4B97-95A8-73200F2EE4C9}"/>
    <cellStyle name="Normal 3 8 2 2 2 2 2" xfId="13038" xr:uid="{EBDC8C0D-9F54-4B40-89F4-06B687169F93}"/>
    <cellStyle name="Normal 3 8 2 2 2 3" xfId="10008" xr:uid="{DE0D83CB-9EC4-4A56-9D4D-88EAF3AA1AC0}"/>
    <cellStyle name="Normal 3 8 2 2 2_5.3 Investments associated cy" xfId="6913" xr:uid="{D9259F09-00D1-4B12-AF79-BBA0EF68A6CA}"/>
    <cellStyle name="Normal 3 8 2 2 3" xfId="2852" xr:uid="{48C7D2EB-677A-4845-B66E-AB75FCB518B3}"/>
    <cellStyle name="Normal 3 8 2 2 3 2" xfId="6057" xr:uid="{8CB80CF3-F71A-4EFA-9209-639C1681A290}"/>
    <cellStyle name="Normal 3 8 2 2 3 2 2" xfId="13847" xr:uid="{C7906520-7227-4EF1-8216-5717D04443B9}"/>
    <cellStyle name="Normal 3 8 2 2 3 3" xfId="10814" xr:uid="{1200872C-88C7-4B04-9C29-C1FBA066905B}"/>
    <cellStyle name="Normal 3 8 2 2 3_5.3 Investments associated cy" xfId="6914" xr:uid="{3D6AA69C-E6AD-45F4-AD7F-FDF075E805FE}"/>
    <cellStyle name="Normal 3 8 2 2 4" xfId="4048" xr:uid="{3E1E6421-7BEE-4E20-9254-60A2937BF854}"/>
    <cellStyle name="Normal 3 8 2 2 4 2" xfId="11972" xr:uid="{7C132F6C-FA81-4C3B-9EF7-EF54E83F4FD3}"/>
    <cellStyle name="Normal 3 8 2 2 5" xfId="4744" xr:uid="{33EE136B-7501-4D05-A6A9-7B43E5FF135E}"/>
    <cellStyle name="Normal 3 8 2 2 5 2" xfId="12543" xr:uid="{E0DBC25A-D42E-4772-85A2-4DBFCAF45C98}"/>
    <cellStyle name="Normal 3 8 2 2 6" xfId="9508" xr:uid="{A72C6589-4AF7-4DB5-9703-CAA54520A863}"/>
    <cellStyle name="Normal 3 8 2 2_3.10 Impairments" xfId="1218" xr:uid="{19105E29-94B7-41CD-8504-A9DE32FAB8AE}"/>
    <cellStyle name="Normal 3 8 2 3" xfId="1807" xr:uid="{8CDE58C7-11B1-42D8-B04A-FDA2CF5ECD5D}"/>
    <cellStyle name="Normal 3 8 2 3 2" xfId="5012" xr:uid="{B5C1C67C-47AE-4E33-80BF-B2950438E1E2}"/>
    <cellStyle name="Normal 3 8 2 3 2 2" xfId="12803" xr:uid="{412A58DB-8C48-444B-BFF2-0E0B2E887398}"/>
    <cellStyle name="Normal 3 8 2 3 3" xfId="9773" xr:uid="{75360E4B-3361-47DA-A123-1FADE927E430}"/>
    <cellStyle name="Normal 3 8 2 3_5.3 Investments associated cy" xfId="6915" xr:uid="{912F44C1-E4EE-4DAA-A4F8-8201933BA3D3}"/>
    <cellStyle name="Normal 3 8 2 4" xfId="2515" xr:uid="{3E578866-627B-4E16-A2A9-DF0CC37144C2}"/>
    <cellStyle name="Normal 3 8 2 4 2" xfId="5720" xr:uid="{E6B0A2CB-FE9C-4153-BE58-B9FC6C3F4842}"/>
    <cellStyle name="Normal 3 8 2 4 2 2" xfId="13510" xr:uid="{5D847AC7-2803-46A2-B0FF-6771F50C7C5D}"/>
    <cellStyle name="Normal 3 8 2 4 3" xfId="10477" xr:uid="{C92AD4B1-F0A2-4413-9121-BEEF1512790F}"/>
    <cellStyle name="Normal 3 8 2 4_5.3 Investments associated cy" xfId="6916" xr:uid="{C98238FA-1D5C-4C08-B79F-DECF15C9D2A5}"/>
    <cellStyle name="Normal 3 8 2 5" xfId="3714" xr:uid="{A37635AA-66A1-4CDF-8A1C-AB7B515C2C01}"/>
    <cellStyle name="Normal 3 8 2 5 2" xfId="11638" xr:uid="{773B0660-5DBC-4DB6-B5EF-51082168A49C}"/>
    <cellStyle name="Normal 3 8 2 6" xfId="4534" xr:uid="{9735F666-F46C-400F-85B7-1C53C62FADB9}"/>
    <cellStyle name="Normal 3 8 2 6 2" xfId="12333" xr:uid="{6757C9A7-5B03-437C-A1C6-79E5A92F0C7F}"/>
    <cellStyle name="Normal 3 8 2 7" xfId="9151" xr:uid="{34646120-02BE-40F8-B7E0-B71893B8D24D}"/>
    <cellStyle name="Normal 3 8 2_3.10 Impairments" xfId="1217" xr:uid="{51E99D8B-3DD8-478C-935E-CECA9730364E}"/>
    <cellStyle name="Normal 3 8 3" xfId="783" xr:uid="{1341E7F2-C009-4EB2-9480-FDEC09EC18F9}"/>
    <cellStyle name="Normal 3 8 3 2" xfId="1948" xr:uid="{C68B703C-5962-4324-AF1D-C622515C38E3}"/>
    <cellStyle name="Normal 3 8 3 2 2" xfId="5153" xr:uid="{3348ED93-831A-4C1C-870A-AA4C8706A3FD}"/>
    <cellStyle name="Normal 3 8 3 2 2 2" xfId="12944" xr:uid="{858E9E69-A2CC-437B-8FE1-273D8D8D4C91}"/>
    <cellStyle name="Normal 3 8 3 2 3" xfId="9914" xr:uid="{CBECD6AF-607E-4BB8-B214-EAEF00C6C111}"/>
    <cellStyle name="Normal 3 8 3 2_5.3 Investments associated cy" xfId="6917" xr:uid="{815C88E8-3D46-4BDD-977F-DC1FB1B6B94B}"/>
    <cellStyle name="Normal 3 8 3 3" xfId="2758" xr:uid="{96DC0208-47FA-47F1-958B-ABD652EC9A9C}"/>
    <cellStyle name="Normal 3 8 3 3 2" xfId="5963" xr:uid="{237624D2-55BB-4D18-8E91-C0FC42588320}"/>
    <cellStyle name="Normal 3 8 3 3 2 2" xfId="13753" xr:uid="{1B31EECA-F5D0-4138-9F12-0F9D6EDDF70B}"/>
    <cellStyle name="Normal 3 8 3 3 3" xfId="10720" xr:uid="{C0CD9A5E-41D7-4BC3-9B0D-10A665AC74E4}"/>
    <cellStyle name="Normal 3 8 3 3_5.3 Investments associated cy" xfId="6918" xr:uid="{99ADDAFE-F631-4332-8257-EA031EB112CD}"/>
    <cellStyle name="Normal 3 8 3 4" xfId="3954" xr:uid="{411AF92C-EA93-4E5E-B5C2-7F2BDDF33ED9}"/>
    <cellStyle name="Normal 3 8 3 4 2" xfId="11878" xr:uid="{625E2366-8F77-4171-AA46-E3A22AD53F3F}"/>
    <cellStyle name="Normal 3 8 3 5" xfId="4650" xr:uid="{7492D0B6-BBBA-4C7B-B185-D29DCA155B82}"/>
    <cellStyle name="Normal 3 8 3 5 2" xfId="12449" xr:uid="{519FEB82-501F-4879-BFF6-B202AAB4D323}"/>
    <cellStyle name="Normal 3 8 3 6" xfId="9414" xr:uid="{BF9BE255-817A-4B14-9680-BDA6933FCB90}"/>
    <cellStyle name="Normal 3 8 3_3.10 Impairments" xfId="1219" xr:uid="{D11ABCDE-E30B-4F71-B515-215FB09607FC}"/>
    <cellStyle name="Normal 3 8 4" xfId="1678" xr:uid="{06EF60BB-6AE2-4694-8538-28E002ECAA53}"/>
    <cellStyle name="Normal 3 8 4 2" xfId="4883" xr:uid="{F2050101-1AE3-4A5D-90C5-942C934C22A8}"/>
    <cellStyle name="Normal 3 8 4 2 2" xfId="12674" xr:uid="{BAE1E325-184D-4FBB-965E-F37375FC9207}"/>
    <cellStyle name="Normal 3 8 4 3" xfId="9644" xr:uid="{EEBD82D6-BD6B-4E59-B306-15C32E918990}"/>
    <cellStyle name="Normal 3 8 4_5.3 Investments associated cy" xfId="6919" xr:uid="{30A12BA2-F934-4694-B42F-E87A7747B10C}"/>
    <cellStyle name="Normal 3 8 5" xfId="2243" xr:uid="{B7D51ECA-42CB-44C5-AB9D-2E537AF36241}"/>
    <cellStyle name="Normal 3 8 5 2" xfId="5448" xr:uid="{640DEBE2-719C-40A9-AB08-A2A353001CA8}"/>
    <cellStyle name="Normal 3 8 5 2 2" xfId="13238" xr:uid="{86AAE3AB-EBF7-44CB-8686-AA057A8E47BB}"/>
    <cellStyle name="Normal 3 8 5 3" xfId="10205" xr:uid="{1ED0CD32-EDA2-4B6F-802D-72E0AFF60B2C}"/>
    <cellStyle name="Normal 3 8 5_5.3 Investments associated cy" xfId="6920" xr:uid="{D8A854A5-F2C0-48D5-B8CF-BE52A1A91BFD}"/>
    <cellStyle name="Normal 3 8 6" xfId="3432" xr:uid="{783F782E-91B4-4309-9F28-33FA0A06EEBC}"/>
    <cellStyle name="Normal 3 8 6 2" xfId="11366" xr:uid="{E0A3308C-4E2D-4E8A-AFE3-33F1578A5628}"/>
    <cellStyle name="Normal 3 8 7" xfId="4440" xr:uid="{71FF469D-582E-4BB1-AB4B-11B000489C2E}"/>
    <cellStyle name="Normal 3 8 7 2" xfId="12239" xr:uid="{8A0C7A54-5A26-49DB-AC2D-078AEAA76637}"/>
    <cellStyle name="Normal 3 8 8" xfId="8850" xr:uid="{835CA3DC-12EF-458F-9EF2-2229FDB57C7F}"/>
    <cellStyle name="Normal 3 8_3.10 Impairments" xfId="1216" xr:uid="{5EEBCB60-9AB3-4718-ADFC-53E3A8F01D02}"/>
    <cellStyle name="Normal 3 9" xfId="224" xr:uid="{0B8E4064-E4AA-4EB6-B9FD-B66875B19421}"/>
    <cellStyle name="Normal 3 9 2" xfId="528" xr:uid="{5B1A3B62-9628-4169-B638-2E5CC0B49F96}"/>
    <cellStyle name="Normal 3 9 2 2" xfId="883" xr:uid="{B14AA0EE-FADD-4FD8-8F9B-36B456711299}"/>
    <cellStyle name="Normal 3 9 2 2 2" xfId="2048" xr:uid="{01032605-E2C4-434A-A627-3012F5FB2CF3}"/>
    <cellStyle name="Normal 3 9 2 2 2 2" xfId="5253" xr:uid="{80ECA658-5817-4A6F-B8B5-0ECC88FAFEB5}"/>
    <cellStyle name="Normal 3 9 2 2 2 2 2" xfId="13044" xr:uid="{243611EC-A374-45AF-96F1-4351D81907DA}"/>
    <cellStyle name="Normal 3 9 2 2 2 3" xfId="10014" xr:uid="{E4B1D9D7-AF8C-43E0-ADE0-F271C453AABF}"/>
    <cellStyle name="Normal 3 9 2 2 2_5.3 Investments associated cy" xfId="6921" xr:uid="{56E6CCD4-82E8-4507-88F0-D1302F393CB4}"/>
    <cellStyle name="Normal 3 9 2 2 3" xfId="2858" xr:uid="{F41552BE-AC56-45F0-AE8C-6E5A1172DC48}"/>
    <cellStyle name="Normal 3 9 2 2 3 2" xfId="6063" xr:uid="{F4D4AD13-A74E-49A4-9291-907B4A8FE993}"/>
    <cellStyle name="Normal 3 9 2 2 3 2 2" xfId="13853" xr:uid="{94968298-A37B-4BF1-A9E3-250C39DF40AE}"/>
    <cellStyle name="Normal 3 9 2 2 3 3" xfId="10820" xr:uid="{39AB450E-C2C4-4EC7-8B34-649421F175A9}"/>
    <cellStyle name="Normal 3 9 2 2 3_5.3 Investments associated cy" xfId="6922" xr:uid="{BF814650-7222-4D9B-BD38-482BC00BF0EE}"/>
    <cellStyle name="Normal 3 9 2 2 4" xfId="4054" xr:uid="{5D65CB45-ECE5-4BA2-BE0F-AE4619B1F571}"/>
    <cellStyle name="Normal 3 9 2 2 4 2" xfId="11978" xr:uid="{9EF972B2-4908-4FA8-9AF8-1DAF9ABDEF26}"/>
    <cellStyle name="Normal 3 9 2 2 5" xfId="4750" xr:uid="{AC06006A-CA79-48EA-8B7D-7E58C3F1A086}"/>
    <cellStyle name="Normal 3 9 2 2 5 2" xfId="12549" xr:uid="{49093B52-7A4F-42EF-B0DA-47831DA1F7C2}"/>
    <cellStyle name="Normal 3 9 2 2 6" xfId="9514" xr:uid="{7C710519-86E5-4039-9346-4A97713C085D}"/>
    <cellStyle name="Normal 3 9 2 2_3.10 Impairments" xfId="1222" xr:uid="{FECB65DC-4216-486B-AFD7-77B197DF8A7B}"/>
    <cellStyle name="Normal 3 9 2 3" xfId="1814" xr:uid="{18E31A53-D084-4415-BD98-F413D006F0D0}"/>
    <cellStyle name="Normal 3 9 2 3 2" xfId="5019" xr:uid="{6448B0E1-ED3A-4E86-9341-43F972D10CE6}"/>
    <cellStyle name="Normal 3 9 2 3 2 2" xfId="12810" xr:uid="{1BBDFE29-0047-4223-8375-ADA7EF7C1E8E}"/>
    <cellStyle name="Normal 3 9 2 3 3" xfId="9780" xr:uid="{B29468B6-FBA0-41A7-AF7F-712B11E13E9F}"/>
    <cellStyle name="Normal 3 9 2 3_5.3 Investments associated cy" xfId="6923" xr:uid="{707CF954-B5D9-49E6-91E6-AD3DBC2DBF1C}"/>
    <cellStyle name="Normal 3 9 2 4" xfId="2523" xr:uid="{1120CC9F-FD26-47CD-9442-D67A04DDC655}"/>
    <cellStyle name="Normal 3 9 2 4 2" xfId="5728" xr:uid="{EB6EB256-CC18-41E7-A010-5D18C8EFB152}"/>
    <cellStyle name="Normal 3 9 2 4 2 2" xfId="13518" xr:uid="{2221E8FA-6231-442A-803B-A4975693EACA}"/>
    <cellStyle name="Normal 3 9 2 4 3" xfId="10485" xr:uid="{EA868A12-F14A-45BC-AE47-57E1B140960C}"/>
    <cellStyle name="Normal 3 9 2 4_5.3 Investments associated cy" xfId="6924" xr:uid="{DDABC572-2126-4176-A0F5-5C8358123A86}"/>
    <cellStyle name="Normal 3 9 2 5" xfId="3722" xr:uid="{6553CE8D-83EA-4FBE-8B75-BEFA7DE6A957}"/>
    <cellStyle name="Normal 3 9 2 5 2" xfId="11646" xr:uid="{526A2099-5091-47DC-BEA2-451C557E8247}"/>
    <cellStyle name="Normal 3 9 2 6" xfId="4540" xr:uid="{0083DDD8-96B1-41AD-86F0-6E603F35619C}"/>
    <cellStyle name="Normal 3 9 2 6 2" xfId="12339" xr:uid="{68171070-3A81-4EBB-9C79-C943E4C2DBEF}"/>
    <cellStyle name="Normal 3 9 2 7" xfId="9160" xr:uid="{055464C3-01DB-4CB6-AF98-CD9DC24C8DD4}"/>
    <cellStyle name="Normal 3 9 2_3.10 Impairments" xfId="1221" xr:uid="{8C9BC7E7-FC2B-487A-9B5A-51E17C5A3970}"/>
    <cellStyle name="Normal 3 9 3" xfId="789" xr:uid="{1CE59B7E-4029-4D21-97BF-E110EEA49B47}"/>
    <cellStyle name="Normal 3 9 3 2" xfId="1954" xr:uid="{D8A037B5-6245-4559-8A11-027D881B31E6}"/>
    <cellStyle name="Normal 3 9 3 2 2" xfId="5159" xr:uid="{F8C1F3F5-B1DD-497D-A27D-83C5131A7819}"/>
    <cellStyle name="Normal 3 9 3 2 2 2" xfId="12950" xr:uid="{364E7B24-9F48-4E7C-A1F1-750A59003EAA}"/>
    <cellStyle name="Normal 3 9 3 2 3" xfId="9920" xr:uid="{84DCC0EE-B74C-41BC-9D9F-DD69F4E9D678}"/>
    <cellStyle name="Normal 3 9 3 2_5.3 Investments associated cy" xfId="6925" xr:uid="{4E8F1D61-8AD0-4DBC-8942-B6C7F968AA07}"/>
    <cellStyle name="Normal 3 9 3 3" xfId="2764" xr:uid="{82C75734-DB36-4AC7-955C-D7A666500608}"/>
    <cellStyle name="Normal 3 9 3 3 2" xfId="5969" xr:uid="{623F455A-F0C3-4979-8AC8-87948EDB244A}"/>
    <cellStyle name="Normal 3 9 3 3 2 2" xfId="13759" xr:uid="{824C8B73-FFFE-4CA0-93BB-929B3CFACFEB}"/>
    <cellStyle name="Normal 3 9 3 3 3" xfId="10726" xr:uid="{0B580A65-36A5-406B-ACF6-D1C96DD20169}"/>
    <cellStyle name="Normal 3 9 3 3_5.3 Investments associated cy" xfId="6926" xr:uid="{561816B7-DB0F-4F65-9004-E08120DA8407}"/>
    <cellStyle name="Normal 3 9 3 4" xfId="3960" xr:uid="{CDC08831-E1F8-4465-8945-2E882A02CFC4}"/>
    <cellStyle name="Normal 3 9 3 4 2" xfId="11884" xr:uid="{92DECCF0-80E3-492B-9B55-2001A95A8443}"/>
    <cellStyle name="Normal 3 9 3 5" xfId="4656" xr:uid="{CA84DB81-2A30-4D3D-A2E1-25404BE41F3C}"/>
    <cellStyle name="Normal 3 9 3 5 2" xfId="12455" xr:uid="{00018736-1FD7-4DB6-8AF0-5286B616E4F7}"/>
    <cellStyle name="Normal 3 9 3 6" xfId="9420" xr:uid="{464BCE86-B578-4445-B72A-52F6FD3C934A}"/>
    <cellStyle name="Normal 3 9 3_3.10 Impairments" xfId="1223" xr:uid="{6B2ED797-E90C-49F7-AF05-6BBBCE5AA05F}"/>
    <cellStyle name="Normal 3 9 4" xfId="1685" xr:uid="{826946CF-F483-4495-AD81-A20D9276ED80}"/>
    <cellStyle name="Normal 3 9 4 2" xfId="4890" xr:uid="{DD8AA55E-BA25-41E9-A6EB-C7CB1402AB5E}"/>
    <cellStyle name="Normal 3 9 4 2 2" xfId="12681" xr:uid="{D8AB3B93-7B17-439C-A396-775E5E609322}"/>
    <cellStyle name="Normal 3 9 4 3" xfId="9651" xr:uid="{7C0D5F87-BD5C-4B72-96A9-87666B772C3D}"/>
    <cellStyle name="Normal 3 9 4_5.3 Investments associated cy" xfId="6927" xr:uid="{B3B7FDD8-2F10-4D16-B30E-34602ED7F577}"/>
    <cellStyle name="Normal 3 9 5" xfId="2251" xr:uid="{87DD4221-3195-4C47-AFF0-49438C65818B}"/>
    <cellStyle name="Normal 3 9 5 2" xfId="5456" xr:uid="{2F910855-BC0C-4E3A-9B2F-1494D83784D5}"/>
    <cellStyle name="Normal 3 9 5 2 2" xfId="13246" xr:uid="{59DE51F7-6B61-4A12-9A26-0A200754451C}"/>
    <cellStyle name="Normal 3 9 5 3" xfId="10213" xr:uid="{8A7EF4A1-B8E6-416C-A919-61B3E38E0C68}"/>
    <cellStyle name="Normal 3 9 5_5.3 Investments associated cy" xfId="6928" xr:uid="{D935CAFB-AA0A-4128-87FC-BD87F4D7FE65}"/>
    <cellStyle name="Normal 3 9 6" xfId="3440" xr:uid="{6D970AC1-E187-470C-A62E-4B078B12D874}"/>
    <cellStyle name="Normal 3 9 6 2" xfId="11374" xr:uid="{802D994B-CFF7-4299-9680-F4BB11F4A330}"/>
    <cellStyle name="Normal 3 9 7" xfId="4446" xr:uid="{725E843B-35F7-4DC2-B37B-E568A605D264}"/>
    <cellStyle name="Normal 3 9 7 2" xfId="12245" xr:uid="{6C4BFE59-A2D4-460E-AF49-DFB8D5384252}"/>
    <cellStyle name="Normal 3 9 8" xfId="8859" xr:uid="{B3DB1C1A-E8E5-4A1C-9699-B0070536EFC3}"/>
    <cellStyle name="Normal 3 9_3.10 Impairments" xfId="1220" xr:uid="{F2597AAB-686E-4D3A-9347-446945ABB545}"/>
    <cellStyle name="Normal 3_~1520012" xfId="8540" xr:uid="{BBD4237C-E89A-4FE6-9A2B-559A3BC9BBC8}"/>
    <cellStyle name="Normal 4" xfId="65" xr:uid="{C2F18DF2-DE8B-49AB-8CEF-60E91D261E4D}"/>
    <cellStyle name="Normal 4 2" xfId="3297" xr:uid="{4B39F237-7973-4B34-8C07-29C3544A2AD6}"/>
    <cellStyle name="Normal 4 3" xfId="4328" xr:uid="{F27A6B98-C9E9-4E89-8841-BB634DE483EA}"/>
    <cellStyle name="Normal 4 3 2" xfId="12164" xr:uid="{440C33E8-9B1B-4471-B00A-BB72F4C9FE11}"/>
    <cellStyle name="Normal 4_Changes equity" xfId="3301" xr:uid="{449AF075-CD5D-4F00-9E46-851EF585D0CA}"/>
    <cellStyle name="Normal 5" xfId="66" xr:uid="{D157A727-E9FA-41E4-BA88-3CB4003139CC}"/>
    <cellStyle name="Normal 5 10" xfId="3328" xr:uid="{8532B23C-2F6A-4808-9FD1-4FED0CE4C1C2}"/>
    <cellStyle name="Normal 5 10 2" xfId="11272" xr:uid="{0F95E392-6F44-42A2-B9E4-D729BD8911D7}"/>
    <cellStyle name="Normal 5 11" xfId="4407" xr:uid="{A43A6AB7-07B5-40B4-AE0E-A4AAA9047F3F}"/>
    <cellStyle name="Normal 5 11 2" xfId="12206" xr:uid="{F10655EB-45FD-45EF-8AA4-BEC036A09025}"/>
    <cellStyle name="Normal 5 12" xfId="8541" xr:uid="{F911450E-C005-4A4D-A743-1EB162A29DC6}"/>
    <cellStyle name="Normal 5 13" xfId="8753" xr:uid="{30587ABC-4DAB-41F6-8D18-07140B5259D4}"/>
    <cellStyle name="Normal 5 2" xfId="120" xr:uid="{FC4A4051-3003-43B7-BF2E-9402CC3ED7EB}"/>
    <cellStyle name="Normal 5 2 2" xfId="8542" xr:uid="{9CEE5017-5E43-49A5-B977-DDCD11E70B66}"/>
    <cellStyle name="Normal 5 3" xfId="437" xr:uid="{962C4FE7-132F-44D0-974D-783415BE5F09}"/>
    <cellStyle name="Normal 5 3 2" xfId="847" xr:uid="{7979A197-B414-4AE8-A1E9-F2B04B0F3628}"/>
    <cellStyle name="Normal 5 3 2 2" xfId="2012" xr:uid="{F49271CD-70B2-4F48-9969-79C0BB0A60AA}"/>
    <cellStyle name="Normal 5 3 2 2 2" xfId="5217" xr:uid="{A923BDDE-0E15-4C95-B1E5-5D7AF3AB615E}"/>
    <cellStyle name="Normal 5 3 2 2 2 2" xfId="13008" xr:uid="{A83F46DA-76E3-41ED-8BC6-32F1ECF10EB1}"/>
    <cellStyle name="Normal 5 3 2 2 3" xfId="9978" xr:uid="{3FF6F1C6-4A6F-4559-AB69-DBCF47902E21}"/>
    <cellStyle name="Normal 5 3 2 2_5.3 Investments associated cy" xfId="6929" xr:uid="{A317C513-2562-4ED0-8512-E356A3093628}"/>
    <cellStyle name="Normal 5 3 2 3" xfId="2822" xr:uid="{7E2E735C-6575-4FA9-9E10-AE9472316023}"/>
    <cellStyle name="Normal 5 3 2 3 2" xfId="6027" xr:uid="{D21AADF9-5272-4F50-82A5-90448E0D4302}"/>
    <cellStyle name="Normal 5 3 2 3 2 2" xfId="13817" xr:uid="{B50C5E58-5EDA-43AF-8FAE-557685F2E206}"/>
    <cellStyle name="Normal 5 3 2 3 3" xfId="10784" xr:uid="{0020FF07-0B04-4F97-A3DD-9AE34CF65B94}"/>
    <cellStyle name="Normal 5 3 2 3_5.3 Investments associated cy" xfId="6930" xr:uid="{8CF5A897-B8FB-40DC-86B9-67C9BBCF4634}"/>
    <cellStyle name="Normal 5 3 2 4" xfId="4018" xr:uid="{048A8420-034B-4A12-96AE-D5B01E59F825}"/>
    <cellStyle name="Normal 5 3 2 4 2" xfId="11942" xr:uid="{8626DB80-46F4-422E-BC97-1E329C3B548D}"/>
    <cellStyle name="Normal 5 3 2 5" xfId="4714" xr:uid="{F912A379-566E-4FD3-A837-92B0B028A397}"/>
    <cellStyle name="Normal 5 3 2 5 2" xfId="12513" xr:uid="{DFB804AA-27F6-44D5-9CD4-9A97BE26599F}"/>
    <cellStyle name="Normal 5 3 2 6" xfId="9478" xr:uid="{A4E17137-D344-4CCC-ADC1-9F89E9CF49EA}"/>
    <cellStyle name="Normal 5 3 2_3.10 Impairments" xfId="1225" xr:uid="{BDDDAE1A-ED61-4340-9C22-CEBCDE9B6B2F}"/>
    <cellStyle name="Normal 5 3 3" xfId="1769" xr:uid="{15528081-4E6C-4EE8-8595-89E82140EAFC}"/>
    <cellStyle name="Normal 5 3 3 2" xfId="4974" xr:uid="{5829FF31-B1D0-4DC4-8876-F0FBB32D26F9}"/>
    <cellStyle name="Normal 5 3 3 2 2" xfId="12765" xr:uid="{82B5A6BF-38A6-4663-902E-68DCB8685932}"/>
    <cellStyle name="Normal 5 3 3 3" xfId="9735" xr:uid="{A3A397E7-E1D1-42B5-B2E2-84ABF19C255C}"/>
    <cellStyle name="Normal 5 3 3_5.3 Investments associated cy" xfId="6931" xr:uid="{2691A7A2-9FBC-45CE-93B9-BA98EB13A539}"/>
    <cellStyle name="Normal 5 3 4" xfId="2442" xr:uid="{059A9A9C-4BCC-4076-A788-15C7FD738D75}"/>
    <cellStyle name="Normal 5 3 4 2" xfId="5647" xr:uid="{70526339-236E-4F99-A15A-4433DB70D3D2}"/>
    <cellStyle name="Normal 5 3 4 2 2" xfId="13437" xr:uid="{2A931B6A-C98A-4166-8F15-C22C55669EF7}"/>
    <cellStyle name="Normal 5 3 4 3" xfId="10404" xr:uid="{C26E4638-DBD7-4A53-ADB6-41AC2444CCE5}"/>
    <cellStyle name="Normal 5 3 4_5.3 Investments associated cy" xfId="6932" xr:uid="{DC4C022F-3312-4BAC-874C-00134AFEA2F5}"/>
    <cellStyle name="Normal 5 3 5" xfId="3639" xr:uid="{AD7BC70B-3DD8-4AC1-9C3D-CC6FF8D5F19A}"/>
    <cellStyle name="Normal 5 3 5 2" xfId="11564" xr:uid="{1A1587C6-705A-4200-BCEB-9EE603AD21DF}"/>
    <cellStyle name="Normal 5 3 6" xfId="4504" xr:uid="{3294AD77-C654-4A47-BB7D-1CF65954C371}"/>
    <cellStyle name="Normal 5 3 6 2" xfId="12303" xr:uid="{F781BE21-0F35-49B9-ACA2-A36B97ACF193}"/>
    <cellStyle name="Normal 5 3 7" xfId="9071" xr:uid="{44067ED4-59E8-4AD3-B8AC-3A74868BC395}"/>
    <cellStyle name="Normal 5 3_3.10 Impairments" xfId="1224" xr:uid="{D2413992-9A51-4CE4-8659-0F81658F7961}"/>
    <cellStyle name="Normal 5 4" xfId="731" xr:uid="{E37FA31E-34B6-41F8-8D88-11A05A385EC1}"/>
    <cellStyle name="Normal 5 4 2" xfId="941" xr:uid="{D9ED635E-B9A5-4F8B-BBF4-A17668E8AB48}"/>
    <cellStyle name="Normal 5 4 2 2" xfId="2106" xr:uid="{AD03E1ED-7FB4-4760-B6D9-B61562958493}"/>
    <cellStyle name="Normal 5 4 2 2 2" xfId="5311" xr:uid="{CE5A9971-5C06-4155-BF87-33216A9310AE}"/>
    <cellStyle name="Normal 5 4 2 2 2 2" xfId="13102" xr:uid="{00C0E280-BD31-42E6-AD50-417FDBB04A4F}"/>
    <cellStyle name="Normal 5 4 2 2 3" xfId="10072" xr:uid="{596610E8-5F1D-43C3-81CC-EE8240992F2E}"/>
    <cellStyle name="Normal 5 4 2 2_5.3 Investments associated cy" xfId="6933" xr:uid="{55B0498D-CCCE-479F-8DB7-6D58F01E1D6A}"/>
    <cellStyle name="Normal 5 4 2 3" xfId="2916" xr:uid="{521BEAAF-5AC0-47AC-962A-57972B58F2E8}"/>
    <cellStyle name="Normal 5 4 2 3 2" xfId="6121" xr:uid="{AD73F5B5-3C03-4971-B1D0-150C356146FE}"/>
    <cellStyle name="Normal 5 4 2 3 2 2" xfId="13911" xr:uid="{F4BC6824-04A4-46C7-AE86-4CEDB7C91485}"/>
    <cellStyle name="Normal 5 4 2 3 3" xfId="10878" xr:uid="{0C8C4624-C2D4-45C4-B2A2-69146FB8C611}"/>
    <cellStyle name="Normal 5 4 2 3_5.3 Investments associated cy" xfId="6934" xr:uid="{A2EDF78F-E0C4-4957-8E6B-F8AFD1A52C20}"/>
    <cellStyle name="Normal 5 4 2 4" xfId="4112" xr:uid="{1C125B40-09B1-4387-A802-ABA0BE464A1C}"/>
    <cellStyle name="Normal 5 4 2 4 2" xfId="12036" xr:uid="{14065AAD-EFAF-4ED6-A899-8E00EA9485E8}"/>
    <cellStyle name="Normal 5 4 2 5" xfId="4808" xr:uid="{289E3DA2-A1B5-4DB7-A7BE-ECDD4B0FAF04}"/>
    <cellStyle name="Normal 5 4 2 5 2" xfId="12607" xr:uid="{DD98BAAB-DC07-4D21-ABE3-0EFF6D1ED6CD}"/>
    <cellStyle name="Normal 5 4 2 6" xfId="9572" xr:uid="{A0729417-5C72-4BF6-A3FB-7DD9067892FB}"/>
    <cellStyle name="Normal 5 4 2_3.10 Impairments" xfId="1227" xr:uid="{A9A5C12C-C905-4178-A032-47C28B01B3AF}"/>
    <cellStyle name="Normal 5 4 3" xfId="1896" xr:uid="{69766791-0497-485E-B9FA-113E9FF2741F}"/>
    <cellStyle name="Normal 5 4 3 2" xfId="5101" xr:uid="{7D3F3651-A695-4C33-8CF4-BA2E2DAE532B}"/>
    <cellStyle name="Normal 5 4 3 2 2" xfId="12892" xr:uid="{4679B6EF-0208-4F1D-A924-0DA12379C054}"/>
    <cellStyle name="Normal 5 4 3 3" xfId="9862" xr:uid="{6EF73D36-27AB-479E-B9F6-05AA188DDBA3}"/>
    <cellStyle name="Normal 5 4 3_5.3 Investments associated cy" xfId="6935" xr:uid="{F5679243-A95D-416A-B14B-2B738E023BFA}"/>
    <cellStyle name="Normal 5 4 4" xfId="2706" xr:uid="{26224E88-5625-43DA-8CE3-401A4E62B73E}"/>
    <cellStyle name="Normal 5 4 4 2" xfId="5911" xr:uid="{6AB40347-0163-4853-A80B-289660719460}"/>
    <cellStyle name="Normal 5 4 4 2 2" xfId="13701" xr:uid="{ACF5B06C-C3B4-46B0-B4EF-B963D45FCB62}"/>
    <cellStyle name="Normal 5 4 4 3" xfId="10668" xr:uid="{B12165C8-2CE0-4B98-9F7B-24666BE67466}"/>
    <cellStyle name="Normal 5 4 4_5.3 Investments associated cy" xfId="6936" xr:uid="{97AAE3FA-57BB-44C6-9080-6D29287045F9}"/>
    <cellStyle name="Normal 5 4 5" xfId="3902" xr:uid="{4CE3C7EE-B677-4B9C-ACDC-06D8F43C9214}"/>
    <cellStyle name="Normal 5 4 5 2" xfId="11826" xr:uid="{A43F10DD-BE12-4E52-819B-5DDD80DDD2C5}"/>
    <cellStyle name="Normal 5 4 6" xfId="4598" xr:uid="{2954BA50-7E07-415D-984B-576D222CFB5B}"/>
    <cellStyle name="Normal 5 4 6 2" xfId="12397" xr:uid="{354DAE7C-85D8-45CE-A35D-ACFA7FCFAB31}"/>
    <cellStyle name="Normal 5 4 7" xfId="9362" xr:uid="{C8DB9405-BF4A-4F63-AC07-D623DF03D759}"/>
    <cellStyle name="Normal 5 4_3.10 Impairments" xfId="1226" xr:uid="{C4AFAF76-D3C8-43EB-A749-80CC00803883}"/>
    <cellStyle name="Normal 5 5" xfId="737" xr:uid="{6E324DE6-0C2A-4687-AD90-87070F6E1067}"/>
    <cellStyle name="Normal 5 5 2" xfId="1902" xr:uid="{73F80E0C-0CA5-4C01-A42C-0D36510F615C}"/>
    <cellStyle name="Normal 5 5 2 2" xfId="5107" xr:uid="{885958FA-0F90-44C4-BC19-86131791A234}"/>
    <cellStyle name="Normal 5 5 2 2 2" xfId="12898" xr:uid="{BD502AF3-7DB1-4D28-9350-DAD224332C6D}"/>
    <cellStyle name="Normal 5 5 2 3" xfId="9868" xr:uid="{B5550CF4-67EC-49B0-A487-5DC6E8405C8C}"/>
    <cellStyle name="Normal 5 5 2_5.3 Investments associated cy" xfId="6937" xr:uid="{EF7FF977-FCA1-4894-9942-144F6C723BAF}"/>
    <cellStyle name="Normal 5 5 3" xfId="2712" xr:uid="{126BB645-51DF-464A-9A66-2561B15C74C4}"/>
    <cellStyle name="Normal 5 5 3 2" xfId="5917" xr:uid="{BED9951E-BD72-4508-B69C-FE267CED6E7D}"/>
    <cellStyle name="Normal 5 5 3 2 2" xfId="13707" xr:uid="{A8780121-FBE9-4E60-AA3A-ED2578207D83}"/>
    <cellStyle name="Normal 5 5 3 3" xfId="10674" xr:uid="{999AC8F3-0BC3-48A1-87B0-1B752B6CCEC2}"/>
    <cellStyle name="Normal 5 5 3_5.3 Investments associated cy" xfId="6938" xr:uid="{F342135C-5BEE-470B-9614-6B9259145D70}"/>
    <cellStyle name="Normal 5 5 4" xfId="3908" xr:uid="{84A659CC-0CF7-4B52-A6B7-967906555932}"/>
    <cellStyle name="Normal 5 5 4 2" xfId="11832" xr:uid="{CF15E30D-9410-4053-BA16-F17531951982}"/>
    <cellStyle name="Normal 5 5 5" xfId="4604" xr:uid="{80494201-B819-4A0C-B546-CC0F0431E25F}"/>
    <cellStyle name="Normal 5 5 5 2" xfId="12403" xr:uid="{B8891F9A-827B-4FE0-958A-B61823A4C496}"/>
    <cellStyle name="Normal 5 5 6" xfId="9368" xr:uid="{D846D055-B22C-483B-AA4D-379DD7258C3E}"/>
    <cellStyle name="Normal 5 5_3.10 Impairments" xfId="1228" xr:uid="{C9387B8F-FEC3-4D72-B32B-9A2D1E91A457}"/>
    <cellStyle name="Normal 5 6" xfId="743" xr:uid="{95AA7CB9-75F8-4B44-9E3D-ECF1B70C7B47}"/>
    <cellStyle name="Normal 5 6 2" xfId="1908" xr:uid="{E5F70C65-C252-4745-8C80-1A355B52152D}"/>
    <cellStyle name="Normal 5 6 2 2" xfId="5113" xr:uid="{87A8705F-F835-4D86-A410-C858D1A73981}"/>
    <cellStyle name="Normal 5 6 2 2 2" xfId="12904" xr:uid="{F6DB1273-3F74-4C28-84AC-88BA09D7AA33}"/>
    <cellStyle name="Normal 5 6 2 3" xfId="9874" xr:uid="{C651DB54-8CB8-4363-8EE6-4F1D1C15F724}"/>
    <cellStyle name="Normal 5 6 2_5.3 Investments associated cy" xfId="6939" xr:uid="{3A18F95F-21A8-4EB9-930F-30A957C42677}"/>
    <cellStyle name="Normal 5 6 3" xfId="2718" xr:uid="{F57DC594-87B5-4237-9637-2294E2B13899}"/>
    <cellStyle name="Normal 5 6 3 2" xfId="5923" xr:uid="{7A6ADBF1-C3F7-412C-9543-A2853F9C1F4C}"/>
    <cellStyle name="Normal 5 6 3 2 2" xfId="13713" xr:uid="{9870CC5A-D1DB-4FD0-A9F3-E614C843C19C}"/>
    <cellStyle name="Normal 5 6 3 3" xfId="10680" xr:uid="{1E79BC14-1E48-4C58-95AB-74EB2A72EF56}"/>
    <cellStyle name="Normal 5 6 3_5.3 Investments associated cy" xfId="6940" xr:uid="{D4CCBF9E-76DB-4F20-B816-1B81B0A22D9F}"/>
    <cellStyle name="Normal 5 6 4" xfId="3914" xr:uid="{2EC8D9A7-18C6-4CA9-ACB8-83659403FA78}"/>
    <cellStyle name="Normal 5 6 4 2" xfId="11838" xr:uid="{3C6407AA-2093-4041-8B46-858EA7594351}"/>
    <cellStyle name="Normal 5 6 5" xfId="4610" xr:uid="{AE00BCEE-0C95-46D3-B66D-C1969E77496D}"/>
    <cellStyle name="Normal 5 6 5 2" xfId="12409" xr:uid="{928BAAE3-50F9-4FFF-9117-AC643C95E268}"/>
    <cellStyle name="Normal 5 6 6" xfId="9374" xr:uid="{B7671C89-29E8-47E6-9F12-F23236ED0FDB}"/>
    <cellStyle name="Normal 5 6_3.10 Impairments" xfId="1229" xr:uid="{4F4152BD-595E-4536-B8E8-F4BBACD1CA99}"/>
    <cellStyle name="Normal 5 7" xfId="753" xr:uid="{8DC7D0FC-AC05-42B5-B3EB-6F988C630765}"/>
    <cellStyle name="Normal 5 7 2" xfId="1918" xr:uid="{FAC69333-C766-47AD-B0BA-9905A4A73853}"/>
    <cellStyle name="Normal 5 7 2 2" xfId="5123" xr:uid="{FCAA275F-2601-4C48-B385-A583CD4BF882}"/>
    <cellStyle name="Normal 5 7 2 2 2" xfId="12914" xr:uid="{6EA1F756-3188-47D9-86C4-7184F32A5457}"/>
    <cellStyle name="Normal 5 7 2 3" xfId="9884" xr:uid="{E9EFA6DA-7935-4750-96C9-E74EE86FE7A6}"/>
    <cellStyle name="Normal 5 7 2_5.3 Investments associated cy" xfId="6941" xr:uid="{818FF903-DF28-430D-B1D7-6415F78A0B0A}"/>
    <cellStyle name="Normal 5 7 3" xfId="2728" xr:uid="{C4A98B7F-DB5E-450B-88F4-CEA863915A5B}"/>
    <cellStyle name="Normal 5 7 3 2" xfId="5933" xr:uid="{CFF1B54B-DB16-43FE-A38C-1CDBDD787819}"/>
    <cellStyle name="Normal 5 7 3 2 2" xfId="13723" xr:uid="{27723E9F-EFBE-4291-B401-1B53FB333E81}"/>
    <cellStyle name="Normal 5 7 3 3" xfId="10690" xr:uid="{E24211E8-BB58-4382-8ECA-FBD339E2940B}"/>
    <cellStyle name="Normal 5 7 3_5.3 Investments associated cy" xfId="6942" xr:uid="{C3946FA0-333F-49CE-837C-04B439FEBE9D}"/>
    <cellStyle name="Normal 5 7 4" xfId="3924" xr:uid="{3991B3D2-905C-4E31-AB24-7D743EFF478F}"/>
    <cellStyle name="Normal 5 7 4 2" xfId="11848" xr:uid="{801DC304-A216-4E36-A522-E1353855D081}"/>
    <cellStyle name="Normal 5 7 5" xfId="4620" xr:uid="{44F014D5-0FAE-4AA5-A87D-66FA0413C55D}"/>
    <cellStyle name="Normal 5 7 5 2" xfId="12419" xr:uid="{FAE05DBA-C65F-409E-A901-8CA1CF1E5A6B}"/>
    <cellStyle name="Normal 5 7 6" xfId="9384" xr:uid="{918FB188-5AF3-4674-8C7D-72AFC8F3A99C}"/>
    <cellStyle name="Normal 5 7_3.10 Impairments" xfId="1230" xr:uid="{0E6E23FE-5E31-4DBC-971D-7353B6AFAC87}"/>
    <cellStyle name="Normal 5 8" xfId="1638" xr:uid="{0D3E8977-5731-48D9-887C-0867CE5E839C}"/>
    <cellStyle name="Normal 5 8 2" xfId="4843" xr:uid="{5B7A12BD-E029-49BD-A747-40591A346D5C}"/>
    <cellStyle name="Normal 5 8 2 2" xfId="12634" xr:uid="{C9F19389-CC42-4845-874C-DE1F45F56EDB}"/>
    <cellStyle name="Normal 5 8 3" xfId="9604" xr:uid="{336015FE-C3F9-4403-88B1-EC7D295E6E6C}"/>
    <cellStyle name="Normal 5 8_5.3 Investments associated cy" xfId="6943" xr:uid="{2109C436-469C-4598-BE63-BB85AA7F7EC7}"/>
    <cellStyle name="Normal 5 9" xfId="2129" xr:uid="{84D4FB17-9FFA-472D-8820-B986EDBADAB0}"/>
    <cellStyle name="Normal 5 9 2" xfId="5334" xr:uid="{0D85CC6A-9848-43B3-85E8-4FEF97BCD861}"/>
    <cellStyle name="Normal 5 9 2 2" xfId="13124" xr:uid="{1F98BBB4-F4D6-40BC-A31A-5452A82B3CC6}"/>
    <cellStyle name="Normal 5 9 3" xfId="10091" xr:uid="{1671A92C-FC17-442A-A170-693F2386FB33}"/>
    <cellStyle name="Normal 5 9_5.3 Investments associated cy" xfId="6944" xr:uid="{A4B3CD2A-5D98-4F2F-94A5-AD9333FECB46}"/>
    <cellStyle name="Normal 5_20130128_ITS on reporting_Annex I_CA" xfId="8543" xr:uid="{62F79F94-7EAA-4C19-9647-CE7F04CD9FDD}"/>
    <cellStyle name="Normal 6" xfId="59" xr:uid="{4587FBA2-F362-4660-B96F-2EFFA1ECB8AF}"/>
    <cellStyle name="Normal 6 10" xfId="238" xr:uid="{82E8854D-8400-426C-9067-FCCE69C83BAF}"/>
    <cellStyle name="Normal 6 10 2" xfId="542" xr:uid="{3249D9CA-B76E-464B-92A9-A921037EBF8E}"/>
    <cellStyle name="Normal 6 10 2 2" xfId="890" xr:uid="{9BF4C9FA-5565-4CFA-B56A-AA280493E14B}"/>
    <cellStyle name="Normal 6 10 2 2 2" xfId="2055" xr:uid="{7A5726B6-EBB0-4EE1-A8C3-ED530DDB7533}"/>
    <cellStyle name="Normal 6 10 2 2 2 2" xfId="5260" xr:uid="{5E8869B7-0543-4E3C-8BF1-E9C72BE64486}"/>
    <cellStyle name="Normal 6 10 2 2 2 2 2" xfId="13051" xr:uid="{A73927C2-0340-43EC-A3A2-3BD25C12723A}"/>
    <cellStyle name="Normal 6 10 2 2 2 3" xfId="10021" xr:uid="{EF380CEA-C0BF-456B-91D6-4C0A236BD2F4}"/>
    <cellStyle name="Normal 6 10 2 2 2_5.3 Investments associated cy" xfId="6945" xr:uid="{7DF44800-CA65-4F2B-9CFA-A03BA45F40F4}"/>
    <cellStyle name="Normal 6 10 2 2 3" xfId="2865" xr:uid="{78CBE185-226F-4AF9-AC66-8AA17ED63466}"/>
    <cellStyle name="Normal 6 10 2 2 3 2" xfId="6070" xr:uid="{B120ECD8-8511-4029-A28B-878ACADAE851}"/>
    <cellStyle name="Normal 6 10 2 2 3 2 2" xfId="13860" xr:uid="{82C62519-C2B5-4223-BD57-BEF59E3AD67F}"/>
    <cellStyle name="Normal 6 10 2 2 3 3" xfId="10827" xr:uid="{3BA144CF-1F0E-4E49-AC1D-D84C77E77BF6}"/>
    <cellStyle name="Normal 6 10 2 2 3_5.3 Investments associated cy" xfId="6946" xr:uid="{FF21940C-030E-4D6B-A3E2-AD3596138701}"/>
    <cellStyle name="Normal 6 10 2 2 4" xfId="4061" xr:uid="{B8A415F4-846A-4FC2-8863-4D320BAEDF8A}"/>
    <cellStyle name="Normal 6 10 2 2 4 2" xfId="11985" xr:uid="{F9595421-36C2-46CC-B91A-39C2AC6C9170}"/>
    <cellStyle name="Normal 6 10 2 2 5" xfId="4757" xr:uid="{62BED1CB-F741-4C3E-B98A-249D49A12AAF}"/>
    <cellStyle name="Normal 6 10 2 2 5 2" xfId="12556" xr:uid="{1C090BE0-7FAF-4479-AFAD-41F0469F285C}"/>
    <cellStyle name="Normal 6 10 2 2 6" xfId="9521" xr:uid="{FC943972-578F-4ECC-88C7-B80210B8D242}"/>
    <cellStyle name="Normal 6 10 2 2_3.10 Impairments" xfId="1234" xr:uid="{91BECD73-A8C9-4321-B234-A66CC1187BB2}"/>
    <cellStyle name="Normal 6 10 2 3" xfId="1821" xr:uid="{91432F11-09F3-4C61-9F6A-AE1A325C6777}"/>
    <cellStyle name="Normal 6 10 2 3 2" xfId="5026" xr:uid="{ED586621-86E7-4DB4-BC35-68ACBA51EFC8}"/>
    <cellStyle name="Normal 6 10 2 3 2 2" xfId="12817" xr:uid="{C0BEF6A8-03F6-4FE9-9CC6-E68051A7E3B0}"/>
    <cellStyle name="Normal 6 10 2 3 3" xfId="9787" xr:uid="{0583F514-27CB-49A3-BBED-8B31F26D3040}"/>
    <cellStyle name="Normal 6 10 2 3_5.3 Investments associated cy" xfId="6947" xr:uid="{F2CD253B-A257-4477-A869-0C32F552DF2B}"/>
    <cellStyle name="Normal 6 10 2 4" xfId="2536" xr:uid="{BB74F961-EDF6-4EEC-B4AD-B48E0346C868}"/>
    <cellStyle name="Normal 6 10 2 4 2" xfId="5741" xr:uid="{DBAF167D-4313-4A30-A405-2AC7B56AFD10}"/>
    <cellStyle name="Normal 6 10 2 4 2 2" xfId="13531" xr:uid="{75925DB3-B168-49CE-9CC6-AD402251FD11}"/>
    <cellStyle name="Normal 6 10 2 4 3" xfId="10498" xr:uid="{C564998F-DF4B-43EB-967A-DBF38C51A534}"/>
    <cellStyle name="Normal 6 10 2 4_5.3 Investments associated cy" xfId="6948" xr:uid="{603EA50C-5023-4E17-BA88-AA2DB8B4B13E}"/>
    <cellStyle name="Normal 6 10 2 5" xfId="3735" xr:uid="{E9BFF0B1-522A-4F71-89D6-4DFECF23C4D6}"/>
    <cellStyle name="Normal 6 10 2 5 2" xfId="11659" xr:uid="{1242FCA1-7EDA-4A2F-8EF1-21536FBDC321}"/>
    <cellStyle name="Normal 6 10 2 6" xfId="4547" xr:uid="{16E5E9F7-EFE9-4FA5-B010-7AC0A2C4C8D7}"/>
    <cellStyle name="Normal 6 10 2 6 2" xfId="12346" xr:uid="{B55E6F1C-3CF9-4FE3-A9DA-51AA9E6B2384}"/>
    <cellStyle name="Normal 6 10 2 7" xfId="9173" xr:uid="{A988E7FB-E17E-49DF-A857-DA16C2D2974D}"/>
    <cellStyle name="Normal 6 10 2_3.10 Impairments" xfId="1233" xr:uid="{E23734D1-AC78-400F-828B-15681C10FFA0}"/>
    <cellStyle name="Normal 6 10 3" xfId="796" xr:uid="{F8B7FFA0-4E8F-4876-B888-6841EDFF9711}"/>
    <cellStyle name="Normal 6 10 3 2" xfId="1961" xr:uid="{164D4CAE-140F-4F3D-BDB1-3E7140FD95EB}"/>
    <cellStyle name="Normal 6 10 3 2 2" xfId="5166" xr:uid="{AB7844E0-7D1D-411E-8539-34E093AA04A5}"/>
    <cellStyle name="Normal 6 10 3 2 2 2" xfId="12957" xr:uid="{C0F50C95-C9FD-4DF2-A52A-0C33EAB0EFA0}"/>
    <cellStyle name="Normal 6 10 3 2 3" xfId="9927" xr:uid="{8F18ED1A-4E51-4FDB-98A6-3C2C3AEE2021}"/>
    <cellStyle name="Normal 6 10 3 2_5.3 Investments associated cy" xfId="6949" xr:uid="{90B4B2E8-01FE-48F4-96FA-276F4D535BD5}"/>
    <cellStyle name="Normal 6 10 3 3" xfId="2771" xr:uid="{D1225C22-F887-458B-8A59-AF64AF8CB7C3}"/>
    <cellStyle name="Normal 6 10 3 3 2" xfId="5976" xr:uid="{37E20C81-9022-4C41-9A3A-89D307B0F5FF}"/>
    <cellStyle name="Normal 6 10 3 3 2 2" xfId="13766" xr:uid="{3921A448-0479-4051-9DCA-D43D62C5F055}"/>
    <cellStyle name="Normal 6 10 3 3 3" xfId="10733" xr:uid="{BFAFD69F-703B-4A4F-B6D1-1B76024EF31C}"/>
    <cellStyle name="Normal 6 10 3 3_5.3 Investments associated cy" xfId="6950" xr:uid="{529D5D22-A2B5-4147-9E33-79C5BA5C7090}"/>
    <cellStyle name="Normal 6 10 3 4" xfId="3967" xr:uid="{D27DD192-EBF0-4B52-B06C-8ED4205D7C69}"/>
    <cellStyle name="Normal 6 10 3 4 2" xfId="11891" xr:uid="{DBC67DA0-31BD-483E-9A5C-95E2C3412486}"/>
    <cellStyle name="Normal 6 10 3 5" xfId="4663" xr:uid="{45625589-1F07-482F-A16E-70058C6DBAB7}"/>
    <cellStyle name="Normal 6 10 3 5 2" xfId="12462" xr:uid="{9049765A-4947-48E5-AB58-8D8F1FE12AE0}"/>
    <cellStyle name="Normal 6 10 3 6" xfId="9427" xr:uid="{6D217E75-A963-4290-8546-EAE86ED1AC69}"/>
    <cellStyle name="Normal 6 10 3_3.10 Impairments" xfId="1235" xr:uid="{2F3B1627-9CE4-4A43-8822-FD2686D6C13E}"/>
    <cellStyle name="Normal 6 10 4" xfId="1692" xr:uid="{98D12892-F2D3-42EF-9F5E-DF8921F5A6B9}"/>
    <cellStyle name="Normal 6 10 4 2" xfId="4897" xr:uid="{9A8E27FD-1E67-456F-8576-211C0A254706}"/>
    <cellStyle name="Normal 6 10 4 2 2" xfId="12688" xr:uid="{BC450E9B-922F-4DA4-9A27-8D4E396DB9A9}"/>
    <cellStyle name="Normal 6 10 4 3" xfId="9658" xr:uid="{7464B135-56E8-4656-9A7B-ADE417E2F1D0}"/>
    <cellStyle name="Normal 6 10 4_5.3 Investments associated cy" xfId="6951" xr:uid="{968AD49A-F227-4BF4-9B3C-31A6F1067BF3}"/>
    <cellStyle name="Normal 6 10 5" xfId="2264" xr:uid="{AEA1E70D-6D31-46E1-B2EB-62B4E76D08CA}"/>
    <cellStyle name="Normal 6 10 5 2" xfId="5469" xr:uid="{6D4D6A2D-4178-4D65-AE2D-BEC35BAE0FD7}"/>
    <cellStyle name="Normal 6 10 5 2 2" xfId="13259" xr:uid="{DEE57DA2-27CB-4E9B-B501-4357490E7F73}"/>
    <cellStyle name="Normal 6 10 5 3" xfId="10226" xr:uid="{62FA56E7-FE8B-4728-8ECE-B0DC770CC5C4}"/>
    <cellStyle name="Normal 6 10 5_5.3 Investments associated cy" xfId="6952" xr:uid="{3A42704A-9A49-4C24-A137-7A5DBAC7D038}"/>
    <cellStyle name="Normal 6 10 6" xfId="3454" xr:uid="{DAA8A825-71B2-4A04-8AC6-6340E2887589}"/>
    <cellStyle name="Normal 6 10 6 2" xfId="11388" xr:uid="{7F2818E1-71F5-4B86-886F-51E2CC2AB9F6}"/>
    <cellStyle name="Normal 6 10 7" xfId="4453" xr:uid="{6BD9A724-A257-4F0E-B12C-CC02A2C6547C}"/>
    <cellStyle name="Normal 6 10 7 2" xfId="12252" xr:uid="{03033D48-2CDF-4740-8E3E-BB3C21C73C44}"/>
    <cellStyle name="Normal 6 10 8" xfId="8872" xr:uid="{9CB2B730-6698-46AE-9688-5C134608F6C1}"/>
    <cellStyle name="Normal 6 10_3.10 Impairments" xfId="1232" xr:uid="{FA3BB673-93B7-42DF-AAC0-FB65DE19183D}"/>
    <cellStyle name="Normal 6 11" xfId="271" xr:uid="{B8C1F0B8-BF5B-4DC1-A461-6EF9F9FE63E0}"/>
    <cellStyle name="Normal 6 11 2" xfId="575" xr:uid="{ABE1EB39-9941-4A1C-A53C-68447441DD2F}"/>
    <cellStyle name="Normal 6 11 2 2" xfId="896" xr:uid="{4DBFB05A-4505-46DE-90F6-4FE43D6BF894}"/>
    <cellStyle name="Normal 6 11 2 2 2" xfId="2061" xr:uid="{B923E9C1-5CF4-471C-B627-2486AB081FE8}"/>
    <cellStyle name="Normal 6 11 2 2 2 2" xfId="5266" xr:uid="{2E00F73E-B9CC-49E8-B020-87DA676A3DCA}"/>
    <cellStyle name="Normal 6 11 2 2 2 2 2" xfId="13057" xr:uid="{AA9088FD-3062-4D03-94B9-E3F1623A5E0D}"/>
    <cellStyle name="Normal 6 11 2 2 2 3" xfId="10027" xr:uid="{1F90A6ED-38CC-4B00-A3BC-EC52D0CAF470}"/>
    <cellStyle name="Normal 6 11 2 2 2_5.3 Investments associated cy" xfId="6953" xr:uid="{9C56E9AE-7E8E-40C7-8CE9-14CF670C1C65}"/>
    <cellStyle name="Normal 6 11 2 2 3" xfId="2871" xr:uid="{B6B5CC72-F88B-48A7-966B-7F833AA23F96}"/>
    <cellStyle name="Normal 6 11 2 2 3 2" xfId="6076" xr:uid="{68D565C8-E94B-41D9-8EDD-E17FFD60965F}"/>
    <cellStyle name="Normal 6 11 2 2 3 2 2" xfId="13866" xr:uid="{8BE48C91-BCAE-4776-B4C7-19E3D3D574D9}"/>
    <cellStyle name="Normal 6 11 2 2 3 3" xfId="10833" xr:uid="{9F0D75B0-5538-4775-B550-91E4CE5C7BB4}"/>
    <cellStyle name="Normal 6 11 2 2 3_5.3 Investments associated cy" xfId="6954" xr:uid="{A1A450E6-BA08-442E-869B-B21024E3944C}"/>
    <cellStyle name="Normal 6 11 2 2 4" xfId="4067" xr:uid="{3009E55F-B234-447D-A378-2F537944BF36}"/>
    <cellStyle name="Normal 6 11 2 2 4 2" xfId="11991" xr:uid="{8FBDEDCC-6242-4B76-9BD6-EBE9B39ED8FC}"/>
    <cellStyle name="Normal 6 11 2 2 5" xfId="4763" xr:uid="{60B883F0-0049-42AC-A776-0352ECD08EEB}"/>
    <cellStyle name="Normal 6 11 2 2 5 2" xfId="12562" xr:uid="{20DCCDF1-8E12-4F7E-AFFE-229061D60030}"/>
    <cellStyle name="Normal 6 11 2 2 6" xfId="9527" xr:uid="{C69A6340-38DE-4279-BC7F-56FBACA87438}"/>
    <cellStyle name="Normal 6 11 2 2_3.10 Impairments" xfId="1238" xr:uid="{FE197040-C8EC-40AE-AE40-9F203F562742}"/>
    <cellStyle name="Normal 6 11 2 3" xfId="1832" xr:uid="{4B93B8C4-8526-4688-BF32-CDC25BB1A489}"/>
    <cellStyle name="Normal 6 11 2 3 2" xfId="5037" xr:uid="{595B06FE-6AF2-4DA7-9C0C-F0D43D4BCA32}"/>
    <cellStyle name="Normal 6 11 2 3 2 2" xfId="12828" xr:uid="{034023F8-A1B2-4C82-A9C7-B5FDEB31F3D3}"/>
    <cellStyle name="Normal 6 11 2 3 3" xfId="9798" xr:uid="{F258CD9C-A01D-45A9-916C-8973A2245252}"/>
    <cellStyle name="Normal 6 11 2 3_5.3 Investments associated cy" xfId="6955" xr:uid="{1C57BE91-6384-4109-9B1C-7C546F5D4D98}"/>
    <cellStyle name="Normal 6 11 2 4" xfId="2564" xr:uid="{0C23017B-3D5C-4228-86D8-5D3C3818D76A}"/>
    <cellStyle name="Normal 6 11 2 4 2" xfId="5769" xr:uid="{06E88206-C9F6-4297-8B5B-596F3232B111}"/>
    <cellStyle name="Normal 6 11 2 4 2 2" xfId="13559" xr:uid="{9B6F26D5-068C-46A4-952E-85E5CA936432}"/>
    <cellStyle name="Normal 6 11 2 4 3" xfId="10526" xr:uid="{FBA07599-1ABA-488F-A1DB-6A8B97C4B6F1}"/>
    <cellStyle name="Normal 6 11 2 4_5.3 Investments associated cy" xfId="6956" xr:uid="{B8663BBF-0BD7-4A1C-8E6E-95D06A1C75AE}"/>
    <cellStyle name="Normal 6 11 2 5" xfId="3763" xr:uid="{60208451-4323-4180-87C9-B558869545C5}"/>
    <cellStyle name="Normal 6 11 2 5 2" xfId="11687" xr:uid="{05A06E28-1BA7-4C29-85F8-61D26DD692F0}"/>
    <cellStyle name="Normal 6 11 2 6" xfId="4553" xr:uid="{642E5909-3F24-443E-BF5C-A54B6736245A}"/>
    <cellStyle name="Normal 6 11 2 6 2" xfId="12352" xr:uid="{82783447-9799-46EE-B04A-D258C00028DB}"/>
    <cellStyle name="Normal 6 11 2 7" xfId="9206" xr:uid="{3DA6DDDC-5007-473E-9653-AD81F9291341}"/>
    <cellStyle name="Normal 6 11 2_3.10 Impairments" xfId="1237" xr:uid="{D654B36B-1A74-407D-B0CA-A33954316CD1}"/>
    <cellStyle name="Normal 6 11 3" xfId="802" xr:uid="{5033F01D-7FFC-4563-962C-B8519B3E9047}"/>
    <cellStyle name="Normal 6 11 3 2" xfId="1967" xr:uid="{CB4A90F6-0BF5-435B-971A-72665E808CBF}"/>
    <cellStyle name="Normal 6 11 3 2 2" xfId="5172" xr:uid="{F3BABEB7-EC9F-40B7-A05B-81260A8EDA33}"/>
    <cellStyle name="Normal 6 11 3 2 2 2" xfId="12963" xr:uid="{DCE782AA-0B8C-4EB5-A4D1-855A8084EAE5}"/>
    <cellStyle name="Normal 6 11 3 2 3" xfId="9933" xr:uid="{EF73AA8A-B291-4E42-9A60-F6C5D6F238B5}"/>
    <cellStyle name="Normal 6 11 3 2_5.3 Investments associated cy" xfId="6957" xr:uid="{8BB37388-8237-4B76-8843-613A19CDB4BF}"/>
    <cellStyle name="Normal 6 11 3 3" xfId="2777" xr:uid="{D6B8CF26-0C3E-48F0-9179-445AC924CA34}"/>
    <cellStyle name="Normal 6 11 3 3 2" xfId="5982" xr:uid="{9A3390AA-BBE8-4960-815D-26CE903D5064}"/>
    <cellStyle name="Normal 6 11 3 3 2 2" xfId="13772" xr:uid="{2E399622-FE07-48D3-8EBC-B15BD97167A8}"/>
    <cellStyle name="Normal 6 11 3 3 3" xfId="10739" xr:uid="{954D4430-766B-4EDB-9037-33170CB0E0C1}"/>
    <cellStyle name="Normal 6 11 3 3_5.3 Investments associated cy" xfId="6958" xr:uid="{E86A4ACD-4A0C-456A-B9F2-BD7325A6FD56}"/>
    <cellStyle name="Normal 6 11 3 4" xfId="3973" xr:uid="{E55284BF-3E38-4877-A58C-6D1A9AFF9C64}"/>
    <cellStyle name="Normal 6 11 3 4 2" xfId="11897" xr:uid="{9442506E-0BAE-43C0-B091-B9F8E4A9305F}"/>
    <cellStyle name="Normal 6 11 3 5" xfId="4669" xr:uid="{D667F1FC-E6B3-42DB-8B3D-2788A0F668E1}"/>
    <cellStyle name="Normal 6 11 3 5 2" xfId="12468" xr:uid="{4886D6CD-60C2-4955-A01C-4CA3A21985DD}"/>
    <cellStyle name="Normal 6 11 3 6" xfId="9433" xr:uid="{46CAF507-B37A-44AE-B323-49DFE3D2EA95}"/>
    <cellStyle name="Normal 6 11 3_3.10 Impairments" xfId="1239" xr:uid="{50E51111-FC50-42B6-B9A3-B6AFA41BB1D6}"/>
    <cellStyle name="Normal 6 11 4" xfId="1703" xr:uid="{CE045CB5-2EFE-4DAF-A082-AC587526D0EB}"/>
    <cellStyle name="Normal 6 11 4 2" xfId="4908" xr:uid="{C08D6F61-35F2-4183-9478-A0D8E06BF205}"/>
    <cellStyle name="Normal 6 11 4 2 2" xfId="12699" xr:uid="{EF3CEEA6-CA7C-4446-A3F0-DB1512D7F63D}"/>
    <cellStyle name="Normal 6 11 4 3" xfId="9669" xr:uid="{DC774700-3760-4214-B69E-1225E9DC49A2}"/>
    <cellStyle name="Normal 6 11 4_5.3 Investments associated cy" xfId="6959" xr:uid="{FF4708CB-DC19-4E55-80C1-DFFB160EF328}"/>
    <cellStyle name="Normal 6 11 5" xfId="2292" xr:uid="{4432E546-8776-40EA-B31C-B1681B0D962D}"/>
    <cellStyle name="Normal 6 11 5 2" xfId="5497" xr:uid="{BA191863-DE94-40C5-9437-EB3E74D02160}"/>
    <cellStyle name="Normal 6 11 5 2 2" xfId="13287" xr:uid="{71D2C1ED-57AB-4FD1-BCAB-2F1C66C82457}"/>
    <cellStyle name="Normal 6 11 5 3" xfId="10254" xr:uid="{565AE29E-268F-4C86-A19C-FB5A1ED8BA8D}"/>
    <cellStyle name="Normal 6 11 5_5.3 Investments associated cy" xfId="6960" xr:uid="{B3E22A1E-75CE-4C64-A62B-D16A567158F3}"/>
    <cellStyle name="Normal 6 11 6" xfId="3486" xr:uid="{549BE408-CCC2-452C-A99C-E81D0C320A82}"/>
    <cellStyle name="Normal 6 11 6 2" xfId="11417" xr:uid="{FCA6B120-7B37-46FE-A8A4-3077A96D8371}"/>
    <cellStyle name="Normal 6 11 7" xfId="4459" xr:uid="{0A516B72-E643-4C13-8F68-2F1C9B742BB6}"/>
    <cellStyle name="Normal 6 11 7 2" xfId="12258" xr:uid="{7DC4ACF6-22A3-4757-A79C-F4AFD4DB6EEC}"/>
    <cellStyle name="Normal 6 11 8" xfId="8905" xr:uid="{0E9AB349-5216-4AEC-90C8-4BEDA9E1A220}"/>
    <cellStyle name="Normal 6 11_3.10 Impairments" xfId="1236" xr:uid="{A35D373C-74FB-48D4-9A1D-B8CC957DF08C}"/>
    <cellStyle name="Normal 6 12" xfId="291" xr:uid="{B6D09F0C-7F49-4035-82BF-909E7A43A531}"/>
    <cellStyle name="Normal 6 12 2" xfId="595" xr:uid="{A28A3EDF-54EE-45DA-AFE9-DCD35571149D}"/>
    <cellStyle name="Normal 6 12 2 2" xfId="902" xr:uid="{4B0E70EB-D18F-401C-BD9F-636921D893E1}"/>
    <cellStyle name="Normal 6 12 2 2 2" xfId="2067" xr:uid="{CC34A9AE-BB10-4A40-8459-B10E3F8138BE}"/>
    <cellStyle name="Normal 6 12 2 2 2 2" xfId="5272" xr:uid="{0C5C53EF-DA79-44C9-9B6C-5E51460B13D3}"/>
    <cellStyle name="Normal 6 12 2 2 2 2 2" xfId="13063" xr:uid="{ACF23020-B12D-487B-A166-DBC4BA3B5CDB}"/>
    <cellStyle name="Normal 6 12 2 2 2 3" xfId="10033" xr:uid="{41723237-2246-4A43-8832-875FFAE032C7}"/>
    <cellStyle name="Normal 6 12 2 2 2_5.3 Investments associated cy" xfId="6961" xr:uid="{F3C7FD5D-F23C-46A2-8914-7F1C23573ECC}"/>
    <cellStyle name="Normal 6 12 2 2 3" xfId="2877" xr:uid="{22548C0A-CC3D-4073-B332-63CDDFF98564}"/>
    <cellStyle name="Normal 6 12 2 2 3 2" xfId="6082" xr:uid="{1043E6D8-06C1-4590-B026-51CC8F2A8D8D}"/>
    <cellStyle name="Normal 6 12 2 2 3 2 2" xfId="13872" xr:uid="{7FAE1005-2FCA-4145-B512-22E40119B2FA}"/>
    <cellStyle name="Normal 6 12 2 2 3 3" xfId="10839" xr:uid="{DC80E14C-AE98-433D-975D-5D6E56E7B712}"/>
    <cellStyle name="Normal 6 12 2 2 3_5.3 Investments associated cy" xfId="6962" xr:uid="{B5C52B59-C28E-44AE-87D3-72F9312A76B8}"/>
    <cellStyle name="Normal 6 12 2 2 4" xfId="4073" xr:uid="{C7F5D413-1201-4D68-81C0-942C896B28E9}"/>
    <cellStyle name="Normal 6 12 2 2 4 2" xfId="11997" xr:uid="{FFF809A9-0A0D-48D8-975E-4F812FCF2CDB}"/>
    <cellStyle name="Normal 6 12 2 2 5" xfId="4769" xr:uid="{B1D0C051-6A6A-4280-B08F-1D53E303B31B}"/>
    <cellStyle name="Normal 6 12 2 2 5 2" xfId="12568" xr:uid="{E4AB5916-1B1C-42CB-9B79-2BDA386DD88A}"/>
    <cellStyle name="Normal 6 12 2 2 6" xfId="9533" xr:uid="{F42D9AAC-4BA6-4972-95EE-2603947A5878}"/>
    <cellStyle name="Normal 6 12 2 2_3.10 Impairments" xfId="1242" xr:uid="{CC3E2568-6B22-43A9-9953-2F803AF4F570}"/>
    <cellStyle name="Normal 6 12 2 3" xfId="1842" xr:uid="{AB41FCD9-BCCB-4F7F-AEB4-0746D09AA646}"/>
    <cellStyle name="Normal 6 12 2 3 2" xfId="5047" xr:uid="{6394DF50-548A-4042-8332-7F4D544F67AD}"/>
    <cellStyle name="Normal 6 12 2 3 2 2" xfId="12838" xr:uid="{DD040387-AA4A-4553-B722-69A0464853A9}"/>
    <cellStyle name="Normal 6 12 2 3 3" xfId="9808" xr:uid="{2692469B-4377-434E-A6D7-F74988356AFC}"/>
    <cellStyle name="Normal 6 12 2 3_5.3 Investments associated cy" xfId="6963" xr:uid="{EBC80E63-7A5A-46EA-9169-BB8D519623BE}"/>
    <cellStyle name="Normal 6 12 2 4" xfId="2583" xr:uid="{2BAF23A8-5BB0-4971-8AD3-EBD9AAA6B72D}"/>
    <cellStyle name="Normal 6 12 2 4 2" xfId="5788" xr:uid="{E54ED093-FB52-4BCE-A58A-C4C38574E906}"/>
    <cellStyle name="Normal 6 12 2 4 2 2" xfId="13578" xr:uid="{879963FA-9394-486D-99F1-9396CA498B13}"/>
    <cellStyle name="Normal 6 12 2 4 3" xfId="10545" xr:uid="{8A2E9F01-5653-44D8-8C55-5498CF107F95}"/>
    <cellStyle name="Normal 6 12 2 4_5.3 Investments associated cy" xfId="6964" xr:uid="{9FF09FF3-36D4-439D-A483-032E40AB2A2F}"/>
    <cellStyle name="Normal 6 12 2 5" xfId="3780" xr:uid="{C91263E9-6A6C-4C67-A8B0-8F878DBB4171}"/>
    <cellStyle name="Normal 6 12 2 5 2" xfId="11704" xr:uid="{705B201B-584F-49D9-B550-7FE51F1EAA6C}"/>
    <cellStyle name="Normal 6 12 2 6" xfId="4559" xr:uid="{81C8BD73-25F0-4F48-944C-2DC29A8128D7}"/>
    <cellStyle name="Normal 6 12 2 6 2" xfId="12358" xr:uid="{B1D42BC1-2778-442F-9FA2-B08B7496C110}"/>
    <cellStyle name="Normal 6 12 2 7" xfId="9226" xr:uid="{FF3B7E22-3F9A-439B-9A43-4D557118F04D}"/>
    <cellStyle name="Normal 6 12 2_3.10 Impairments" xfId="1241" xr:uid="{C6A9A641-507D-46AA-9769-3C1041D58AA5}"/>
    <cellStyle name="Normal 6 12 3" xfId="808" xr:uid="{617286D0-6852-4D75-909D-DD07879B9E0E}"/>
    <cellStyle name="Normal 6 12 3 2" xfId="1973" xr:uid="{F5E04CBB-3209-429A-BFCC-A6BC5303146D}"/>
    <cellStyle name="Normal 6 12 3 2 2" xfId="5178" xr:uid="{E0BA7156-1F1B-4287-967C-1173A5D5CF13}"/>
    <cellStyle name="Normal 6 12 3 2 2 2" xfId="12969" xr:uid="{BE28702B-367B-4F7E-BB4C-2CEBA8BDBA0C}"/>
    <cellStyle name="Normal 6 12 3 2 3" xfId="9939" xr:uid="{60EB11C5-92FF-48EA-BD8A-6C93E53B0BCF}"/>
    <cellStyle name="Normal 6 12 3 2_5.3 Investments associated cy" xfId="6965" xr:uid="{10DDB69B-41C4-423E-AAEB-E1BAA5DC0A76}"/>
    <cellStyle name="Normal 6 12 3 3" xfId="2783" xr:uid="{9ADE535B-392B-4E1F-8D8D-F54E1D0ABA5E}"/>
    <cellStyle name="Normal 6 12 3 3 2" xfId="5988" xr:uid="{885DE774-035D-401B-8867-CA6163A76187}"/>
    <cellStyle name="Normal 6 12 3 3 2 2" xfId="13778" xr:uid="{68BACA7D-6969-417D-AB9A-001624C9532F}"/>
    <cellStyle name="Normal 6 12 3 3 3" xfId="10745" xr:uid="{828C2C48-C22C-4694-AA23-2BED9F9038F8}"/>
    <cellStyle name="Normal 6 12 3 3_5.3 Investments associated cy" xfId="6966" xr:uid="{C1262DF7-41E4-4E24-9525-F22B87B2774C}"/>
    <cellStyle name="Normal 6 12 3 4" xfId="3979" xr:uid="{379B42BD-F490-46E9-AF96-AD1F17A71793}"/>
    <cellStyle name="Normal 6 12 3 4 2" xfId="11903" xr:uid="{4E51799B-0589-4C77-96BC-2F85314FF062}"/>
    <cellStyle name="Normal 6 12 3 5" xfId="4675" xr:uid="{2E8C1296-DB21-452F-AED4-77A3D25EAF71}"/>
    <cellStyle name="Normal 6 12 3 5 2" xfId="12474" xr:uid="{59E0A897-360C-49C8-B5CB-7C2504E58E93}"/>
    <cellStyle name="Normal 6 12 3 6" xfId="9439" xr:uid="{2FA24C4F-0015-4524-96BE-F9D97F8A8440}"/>
    <cellStyle name="Normal 6 12 3_3.10 Impairments" xfId="1243" xr:uid="{0BDA7A98-7890-47BE-9358-272346EE9061}"/>
    <cellStyle name="Normal 6 12 4" xfId="1713" xr:uid="{842B103E-99DE-49C0-9313-63D5C950778E}"/>
    <cellStyle name="Normal 6 12 4 2" xfId="4918" xr:uid="{5A3015BF-4A8A-4DCE-BCE6-0F84AFA165E2}"/>
    <cellStyle name="Normal 6 12 4 2 2" xfId="12709" xr:uid="{D205EB5A-7192-41A2-BBEB-3443965A4472}"/>
    <cellStyle name="Normal 6 12 4 3" xfId="9679" xr:uid="{353E0632-24B0-4992-AF16-1749AE055460}"/>
    <cellStyle name="Normal 6 12 4_5.3 Investments associated cy" xfId="6967" xr:uid="{37DB0346-1785-4E5E-8F15-739C5114F880}"/>
    <cellStyle name="Normal 6 12 5" xfId="2311" xr:uid="{D6ED3906-EEEE-487E-8CF8-5145127B5B6C}"/>
    <cellStyle name="Normal 6 12 5 2" xfId="5516" xr:uid="{92D5FF2A-551C-4C04-82A5-ED3FEC06D769}"/>
    <cellStyle name="Normal 6 12 5 2 2" xfId="13306" xr:uid="{985AE286-8381-4F21-BEBC-10CFC59D5A65}"/>
    <cellStyle name="Normal 6 12 5 3" xfId="10273" xr:uid="{66F60D80-448E-4D11-A27C-0F8763EDFA14}"/>
    <cellStyle name="Normal 6 12 5_5.3 Investments associated cy" xfId="6968" xr:uid="{4C0D233C-9A0C-4C5A-BCD1-021A711366A0}"/>
    <cellStyle name="Normal 6 12 6" xfId="3504" xr:uid="{6A395090-3B7E-4EF4-BA0F-29EF92CFEEF0}"/>
    <cellStyle name="Normal 6 12 6 2" xfId="11433" xr:uid="{27A9DE17-6619-4D41-BFE5-FFE39F77EAB1}"/>
    <cellStyle name="Normal 6 12 7" xfId="4465" xr:uid="{D427A15E-1B0A-4B3D-91D0-735A77E338BB}"/>
    <cellStyle name="Normal 6 12 7 2" xfId="12264" xr:uid="{E61F51B8-D33A-46AE-BDBD-AE76652EC2D0}"/>
    <cellStyle name="Normal 6 12 8" xfId="8925" xr:uid="{DFF4DA29-C583-433C-9DFD-EB63655BFA28}"/>
    <cellStyle name="Normal 6 12_3.10 Impairments" xfId="1240" xr:uid="{EA445DB4-0749-46BA-93DE-D65AF1DCC2F3}"/>
    <cellStyle name="Normal 6 13" xfId="308" xr:uid="{0F4E92D9-A427-4B26-A7AF-11BC941A99E2}"/>
    <cellStyle name="Normal 6 13 2" xfId="612" xr:uid="{BCFDEC7E-B928-4FC5-A1B8-620D1B26F805}"/>
    <cellStyle name="Normal 6 13 2 2" xfId="908" xr:uid="{9936C8E0-F1CD-4751-B763-9FE50564BA52}"/>
    <cellStyle name="Normal 6 13 2 2 2" xfId="2073" xr:uid="{7956C2F9-5357-43B3-83A5-14FE7EC76C2E}"/>
    <cellStyle name="Normal 6 13 2 2 2 2" xfId="5278" xr:uid="{D45EE8AD-BC0E-44C5-946F-3763C2756D13}"/>
    <cellStyle name="Normal 6 13 2 2 2 2 2" xfId="13069" xr:uid="{86024451-4C82-464C-96F9-0C6ECC3BD4CF}"/>
    <cellStyle name="Normal 6 13 2 2 2 3" xfId="10039" xr:uid="{0F2BC28E-94CE-4DA9-AC86-5D7E254753DD}"/>
    <cellStyle name="Normal 6 13 2 2 2_5.3 Investments associated cy" xfId="6969" xr:uid="{026EA1B7-FD2B-4B44-A883-7DB64B5CD0E8}"/>
    <cellStyle name="Normal 6 13 2 2 3" xfId="2883" xr:uid="{540BEAB5-FC4F-447B-ADFE-6383331A0D8F}"/>
    <cellStyle name="Normal 6 13 2 2 3 2" xfId="6088" xr:uid="{F9954C3F-40F1-4AFE-9895-5FDEB99586A2}"/>
    <cellStyle name="Normal 6 13 2 2 3 2 2" xfId="13878" xr:uid="{2E0B8C00-F970-491E-AFDD-8DDBB4DDB57D}"/>
    <cellStyle name="Normal 6 13 2 2 3 3" xfId="10845" xr:uid="{8535F1D8-9026-4912-8992-E7B96914EE6D}"/>
    <cellStyle name="Normal 6 13 2 2 3_5.3 Investments associated cy" xfId="6970" xr:uid="{518C6A1B-BEAC-4BEE-BB80-18BD7ECCF25B}"/>
    <cellStyle name="Normal 6 13 2 2 4" xfId="4079" xr:uid="{0D40A456-2442-40D3-98CC-D58DF134A2F1}"/>
    <cellStyle name="Normal 6 13 2 2 4 2" xfId="12003" xr:uid="{8859CEC5-AF7A-472A-967F-5CC9170C918C}"/>
    <cellStyle name="Normal 6 13 2 2 5" xfId="4775" xr:uid="{65DB339B-FE57-49E1-82AE-973A0DE480E2}"/>
    <cellStyle name="Normal 6 13 2 2 5 2" xfId="12574" xr:uid="{9E7A04ED-574C-4A49-A5EB-02970FEB49D0}"/>
    <cellStyle name="Normal 6 13 2 2 6" xfId="9539" xr:uid="{901D0ABF-F105-4D84-A54C-CFD041211548}"/>
    <cellStyle name="Normal 6 13 2 2_3.10 Impairments" xfId="1246" xr:uid="{DCC65251-8252-4187-94DE-9A786CF4ADB7}"/>
    <cellStyle name="Normal 6 13 2 3" xfId="1849" xr:uid="{930669C0-8C81-4295-9FD3-08601E7F26A0}"/>
    <cellStyle name="Normal 6 13 2 3 2" xfId="5054" xr:uid="{15E6CAB9-F84B-4A7C-9A39-CF6CBA6DDC53}"/>
    <cellStyle name="Normal 6 13 2 3 2 2" xfId="12845" xr:uid="{76A8447D-2F3D-438D-B852-4D78180F4386}"/>
    <cellStyle name="Normal 6 13 2 3 3" xfId="9815" xr:uid="{DC5DF67F-6D86-43E0-9E89-A9EAA5A13D65}"/>
    <cellStyle name="Normal 6 13 2 3_5.3 Investments associated cy" xfId="6971" xr:uid="{EB38C3CD-B4EC-4310-8DBB-2E8F1D9B3C4A}"/>
    <cellStyle name="Normal 6 13 2 4" xfId="2599" xr:uid="{53AC0DCA-DC43-494F-B934-3E590992F768}"/>
    <cellStyle name="Normal 6 13 2 4 2" xfId="5804" xr:uid="{00895664-29E8-40AF-B3FF-4FD06E4EE0AB}"/>
    <cellStyle name="Normal 6 13 2 4 2 2" xfId="13594" xr:uid="{99D18FF2-3DBE-43EB-B9A7-D31B39B2553E}"/>
    <cellStyle name="Normal 6 13 2 4 3" xfId="10561" xr:uid="{6FA752FE-4CF6-4E07-81E0-528C845BA88E}"/>
    <cellStyle name="Normal 6 13 2 4_5.3 Investments associated cy" xfId="6972" xr:uid="{A3C5B94F-F5D7-43B5-98C4-32A0D4B515C1}"/>
    <cellStyle name="Normal 6 13 2 5" xfId="3796" xr:uid="{467984B8-915A-4E6F-A12F-B21208F48EA9}"/>
    <cellStyle name="Normal 6 13 2 5 2" xfId="11720" xr:uid="{8D233BAB-05CC-40CC-B069-55D280D3711B}"/>
    <cellStyle name="Normal 6 13 2 6" xfId="4565" xr:uid="{7977ADF3-6903-4DC9-BF1D-41877940EADB}"/>
    <cellStyle name="Normal 6 13 2 6 2" xfId="12364" xr:uid="{29A7022E-34FE-43FB-82E8-73BDA01C4272}"/>
    <cellStyle name="Normal 6 13 2 7" xfId="9243" xr:uid="{356DEBAB-D6ED-4F51-816D-7AC5E7052549}"/>
    <cellStyle name="Normal 6 13 2_3.10 Impairments" xfId="1245" xr:uid="{F92FECF9-8C87-4B77-8EE8-111988C7F58F}"/>
    <cellStyle name="Normal 6 13 3" xfId="814" xr:uid="{CA994470-9D60-4A40-AB87-9A9D2D2B0083}"/>
    <cellStyle name="Normal 6 13 3 2" xfId="1979" xr:uid="{75F6E70B-51BD-4E2C-B1B0-AD1F1C0DFFEE}"/>
    <cellStyle name="Normal 6 13 3 2 2" xfId="5184" xr:uid="{0F0F8DF1-6DD3-49A9-AF76-D05973FEB83A}"/>
    <cellStyle name="Normal 6 13 3 2 2 2" xfId="12975" xr:uid="{12CDFB9B-17A5-4B55-8D55-E0C31060397A}"/>
    <cellStyle name="Normal 6 13 3 2 3" xfId="9945" xr:uid="{FB002055-7CF0-4CF3-9F34-DC5DAEF7C787}"/>
    <cellStyle name="Normal 6 13 3 2_5.3 Investments associated cy" xfId="6973" xr:uid="{63ED38CB-3D44-4296-9D74-72F1BF174DDD}"/>
    <cellStyle name="Normal 6 13 3 3" xfId="2789" xr:uid="{8E527D1B-AA67-42FB-9464-EEC5DD49E59C}"/>
    <cellStyle name="Normal 6 13 3 3 2" xfId="5994" xr:uid="{3C4EE2FB-1F56-49D9-B497-5C7020BD0E4B}"/>
    <cellStyle name="Normal 6 13 3 3 2 2" xfId="13784" xr:uid="{61EDA0A6-DC77-4FBE-BBF9-E37335726260}"/>
    <cellStyle name="Normal 6 13 3 3 3" xfId="10751" xr:uid="{109C166E-EB0E-4566-9FAC-4C21E1720478}"/>
    <cellStyle name="Normal 6 13 3 3_5.3 Investments associated cy" xfId="6974" xr:uid="{11734E45-9760-43BE-B15A-B41CA9262841}"/>
    <cellStyle name="Normal 6 13 3 4" xfId="3985" xr:uid="{880A500A-B360-4FA7-8554-10FA9349E416}"/>
    <cellStyle name="Normal 6 13 3 4 2" xfId="11909" xr:uid="{D783FE57-FADE-4341-B3A4-A7051A501506}"/>
    <cellStyle name="Normal 6 13 3 5" xfId="4681" xr:uid="{11EFA31A-4B7D-4573-8AD8-AE7F8E9E6575}"/>
    <cellStyle name="Normal 6 13 3 5 2" xfId="12480" xr:uid="{53709539-4BE7-46FC-AA4A-F5E77E102FFE}"/>
    <cellStyle name="Normal 6 13 3 6" xfId="9445" xr:uid="{7F434FB1-3AC7-4EF7-B764-5B54A66E93DC}"/>
    <cellStyle name="Normal 6 13 3_3.10 Impairments" xfId="1247" xr:uid="{4CF23279-9D61-439D-914A-507F99468DD7}"/>
    <cellStyle name="Normal 6 13 4" xfId="1720" xr:uid="{DA2536BD-D8F0-42B3-A3B5-069DC9C15AB3}"/>
    <cellStyle name="Normal 6 13 4 2" xfId="4925" xr:uid="{5F5F1CFE-3BD4-4D66-B599-F213B10EFA9F}"/>
    <cellStyle name="Normal 6 13 4 2 2" xfId="12716" xr:uid="{6DEE9DAF-FEEA-4C11-8A2D-E306C811F274}"/>
    <cellStyle name="Normal 6 13 4 3" xfId="9686" xr:uid="{32B1BF38-6353-44B3-AAA9-AC87D2FA9F56}"/>
    <cellStyle name="Normal 6 13 4_5.3 Investments associated cy" xfId="6975" xr:uid="{EAB3F801-7DEB-4F25-9007-D052E3DA3EF8}"/>
    <cellStyle name="Normal 6 13 5" xfId="2327" xr:uid="{D2964F51-1CBC-4053-B293-7C3BB4B3F2AC}"/>
    <cellStyle name="Normal 6 13 5 2" xfId="5532" xr:uid="{A9DF975B-D364-45F9-83DB-7577254EAF7A}"/>
    <cellStyle name="Normal 6 13 5 2 2" xfId="13322" xr:uid="{0E715377-249A-4142-AC37-446714FACCEB}"/>
    <cellStyle name="Normal 6 13 5 3" xfId="10289" xr:uid="{2BC1BD9C-B3BE-4D3C-8E1D-76DB693284BA}"/>
    <cellStyle name="Normal 6 13 5_5.3 Investments associated cy" xfId="6976" xr:uid="{2E8D6B0A-DC41-4E38-BC7F-CA65FC8B3804}"/>
    <cellStyle name="Normal 6 13 6" xfId="3521" xr:uid="{EBB6F3ED-6766-4DD3-96B4-00CAF44E00FC}"/>
    <cellStyle name="Normal 6 13 6 2" xfId="11450" xr:uid="{C9A17567-9C3C-4CD0-AEBD-C6BC43D8AC1A}"/>
    <cellStyle name="Normal 6 13 7" xfId="4471" xr:uid="{2C69D7A1-9225-41C3-91E3-4FCDE8EC13DE}"/>
    <cellStyle name="Normal 6 13 7 2" xfId="12270" xr:uid="{EB69C949-B446-4717-88CD-70FB8FFFD338}"/>
    <cellStyle name="Normal 6 13 8" xfId="8942" xr:uid="{0BBC790D-DAE6-4B8A-8711-87648F975F9F}"/>
    <cellStyle name="Normal 6 13_3.10 Impairments" xfId="1244" xr:uid="{DBCB080F-2E0F-480E-9699-F882AF393678}"/>
    <cellStyle name="Normal 6 14" xfId="314" xr:uid="{D91C458D-B2E1-4503-B063-797C81A366A1}"/>
    <cellStyle name="Normal 6 14 2" xfId="618" xr:uid="{9572B344-54B0-462B-B813-85ED80D04A32}"/>
    <cellStyle name="Normal 6 14 2 2" xfId="914" xr:uid="{D0D05319-0B6D-417D-91AA-86A13BF0012A}"/>
    <cellStyle name="Normal 6 14 2 2 2" xfId="2079" xr:uid="{690AF8E6-5020-4604-B4D4-0A421361A029}"/>
    <cellStyle name="Normal 6 14 2 2 2 2" xfId="5284" xr:uid="{C8BD707B-FDF5-44B9-846C-75D7DF2017FB}"/>
    <cellStyle name="Normal 6 14 2 2 2 2 2" xfId="13075" xr:uid="{8CA2B388-CD08-4B14-8B78-84C548D93B4B}"/>
    <cellStyle name="Normal 6 14 2 2 2 3" xfId="10045" xr:uid="{D81161EB-0F03-43DC-B59C-C14ACEC55954}"/>
    <cellStyle name="Normal 6 14 2 2 2_5.3 Investments associated cy" xfId="6977" xr:uid="{C179715C-E2A6-4080-A653-DC28E3C1D181}"/>
    <cellStyle name="Normal 6 14 2 2 3" xfId="2889" xr:uid="{63818DCF-A3A9-4968-89E5-370126B7C10B}"/>
    <cellStyle name="Normal 6 14 2 2 3 2" xfId="6094" xr:uid="{84CE1306-48A4-426B-AFC8-ED8EC10EE43E}"/>
    <cellStyle name="Normal 6 14 2 2 3 2 2" xfId="13884" xr:uid="{C190D9A3-4526-47AF-9F0B-78290814C62F}"/>
    <cellStyle name="Normal 6 14 2 2 3 3" xfId="10851" xr:uid="{6F951DFE-FE32-4567-9FC9-E390DA451A65}"/>
    <cellStyle name="Normal 6 14 2 2 3_5.3 Investments associated cy" xfId="6978" xr:uid="{5376B272-42DA-42E3-898A-2EE73AA4D290}"/>
    <cellStyle name="Normal 6 14 2 2 4" xfId="4085" xr:uid="{C2DD5354-A2A9-4C49-8154-A595ECDC59CA}"/>
    <cellStyle name="Normal 6 14 2 2 4 2" xfId="12009" xr:uid="{4475BDE5-E041-476D-B0F0-285CC16B361B}"/>
    <cellStyle name="Normal 6 14 2 2 5" xfId="4781" xr:uid="{2AD3B718-E3B5-488C-87E5-DE5C3F98E004}"/>
    <cellStyle name="Normal 6 14 2 2 5 2" xfId="12580" xr:uid="{47534257-1457-4698-86AF-CEA0120926F9}"/>
    <cellStyle name="Normal 6 14 2 2 6" xfId="9545" xr:uid="{B75D6FED-74BE-41DA-A856-82B4F1FD60FE}"/>
    <cellStyle name="Normal 6 14 2 2_3.10 Impairments" xfId="1250" xr:uid="{97C2E643-18D4-4182-93CA-6A582421CEDE}"/>
    <cellStyle name="Normal 6 14 2 3" xfId="1855" xr:uid="{B0A06412-3AA7-404A-B999-EB839E7DDE52}"/>
    <cellStyle name="Normal 6 14 2 3 2" xfId="5060" xr:uid="{1D42026B-EE79-4661-9A76-154675350439}"/>
    <cellStyle name="Normal 6 14 2 3 2 2" xfId="12851" xr:uid="{351168F0-B551-4EA1-8B02-86E696A89E6D}"/>
    <cellStyle name="Normal 6 14 2 3 3" xfId="9821" xr:uid="{E4F62197-957F-4E6F-8A7B-1EE210CF09CA}"/>
    <cellStyle name="Normal 6 14 2 3_5.3 Investments associated cy" xfId="6979" xr:uid="{6BDAAF3D-EDE2-4E02-A527-F11C86AF63F7}"/>
    <cellStyle name="Normal 6 14 2 4" xfId="2605" xr:uid="{B8D83EEC-9F5A-403E-9439-2CB9B568D8E7}"/>
    <cellStyle name="Normal 6 14 2 4 2" xfId="5810" xr:uid="{243CFAC3-0FB5-4AFD-AECD-0D7CA315A8C9}"/>
    <cellStyle name="Normal 6 14 2 4 2 2" xfId="13600" xr:uid="{E96DC660-633A-4F41-99B1-5696D73DB30E}"/>
    <cellStyle name="Normal 6 14 2 4 3" xfId="10567" xr:uid="{8066ED43-DD8F-4DC8-AB4B-526F5DE82853}"/>
    <cellStyle name="Normal 6 14 2 4_5.3 Investments associated cy" xfId="6980" xr:uid="{0A39FFA5-94A0-4EF5-A7A2-7EDE936C4589}"/>
    <cellStyle name="Normal 6 14 2 5" xfId="3802" xr:uid="{6AA154A0-9D7D-47EE-9560-971E7CD0AFC9}"/>
    <cellStyle name="Normal 6 14 2 5 2" xfId="11726" xr:uid="{3562A35C-AF25-43A2-A985-C0F9C6EAC560}"/>
    <cellStyle name="Normal 6 14 2 6" xfId="4571" xr:uid="{5BBD01D3-0AA1-4ADB-A217-0926912F75A6}"/>
    <cellStyle name="Normal 6 14 2 6 2" xfId="12370" xr:uid="{49272281-BD67-4791-91AF-55260B2D60AC}"/>
    <cellStyle name="Normal 6 14 2 7" xfId="9249" xr:uid="{69F770B7-D6E1-4548-A1C4-A21168C7598B}"/>
    <cellStyle name="Normal 6 14 2_3.10 Impairments" xfId="1249" xr:uid="{32044E06-083B-4489-AFCF-CFDA6602503D}"/>
    <cellStyle name="Normal 6 14 3" xfId="820" xr:uid="{8354E6A6-0ECA-40D7-8E88-3DF6F46FD153}"/>
    <cellStyle name="Normal 6 14 3 2" xfId="1985" xr:uid="{719F36A7-081D-436E-B441-76EE9B97EAB2}"/>
    <cellStyle name="Normal 6 14 3 2 2" xfId="5190" xr:uid="{7D3C2C0B-02D0-459E-B0E5-480979D2A505}"/>
    <cellStyle name="Normal 6 14 3 2 2 2" xfId="12981" xr:uid="{2FCE3B50-C198-4590-B80C-0352BC457C6B}"/>
    <cellStyle name="Normal 6 14 3 2 3" xfId="9951" xr:uid="{4A91113D-2679-4193-B2B1-2E1DE9B88AE2}"/>
    <cellStyle name="Normal 6 14 3 2_5.3 Investments associated cy" xfId="6981" xr:uid="{15CB38E0-5835-4693-A615-44B9D502E7DA}"/>
    <cellStyle name="Normal 6 14 3 3" xfId="2795" xr:uid="{D425B922-96F6-44D4-B611-6225A1059FEE}"/>
    <cellStyle name="Normal 6 14 3 3 2" xfId="6000" xr:uid="{97E7C019-8BC9-4378-BD8E-B8D3F058957D}"/>
    <cellStyle name="Normal 6 14 3 3 2 2" xfId="13790" xr:uid="{6B08224F-2CE5-4AFC-8E20-ED5949299E29}"/>
    <cellStyle name="Normal 6 14 3 3 3" xfId="10757" xr:uid="{641FFE8E-1318-4305-A7EB-C7DE329E3646}"/>
    <cellStyle name="Normal 6 14 3 3_5.3 Investments associated cy" xfId="6982" xr:uid="{1F2FB467-B8CF-48E7-8480-1E323A432E84}"/>
    <cellStyle name="Normal 6 14 3 4" xfId="3991" xr:uid="{553F1476-C3AC-4A26-B58A-C8C9519A79C9}"/>
    <cellStyle name="Normal 6 14 3 4 2" xfId="11915" xr:uid="{808E44C1-8CD7-4F36-8179-8636E472727F}"/>
    <cellStyle name="Normal 6 14 3 5" xfId="4687" xr:uid="{E44D8D94-1B6F-4A4A-A550-F08B3E637E67}"/>
    <cellStyle name="Normal 6 14 3 5 2" xfId="12486" xr:uid="{B412BD5E-1B82-41F5-865C-E32C281908E7}"/>
    <cellStyle name="Normal 6 14 3 6" xfId="9451" xr:uid="{6CA1BBE1-810B-47A1-8493-AD8366F625CE}"/>
    <cellStyle name="Normal 6 14 3_3.10 Impairments" xfId="1251" xr:uid="{09C7D871-0B2A-4FEA-A471-EE261E760FF8}"/>
    <cellStyle name="Normal 6 14 4" xfId="1726" xr:uid="{86BAB075-6613-4A47-AFD2-FD6BA94ED900}"/>
    <cellStyle name="Normal 6 14 4 2" xfId="4931" xr:uid="{CFAB4407-2973-4969-99F5-CBCA668F19FE}"/>
    <cellStyle name="Normal 6 14 4 2 2" xfId="12722" xr:uid="{BF7CE9D3-AB99-4854-B4BB-2DFC5C60014D}"/>
    <cellStyle name="Normal 6 14 4 3" xfId="9692" xr:uid="{CDDA5B6B-E47B-41A4-9956-9F253C78CD5E}"/>
    <cellStyle name="Normal 6 14 4_5.3 Investments associated cy" xfId="6983" xr:uid="{53097C73-0B8B-4FC2-B11D-EFDB57485846}"/>
    <cellStyle name="Normal 6 14 5" xfId="2333" xr:uid="{110646FD-AE71-45E2-A398-1609C80358C5}"/>
    <cellStyle name="Normal 6 14 5 2" xfId="5538" xr:uid="{A8CE0017-2FFE-45AD-8D18-D4CC488B6F96}"/>
    <cellStyle name="Normal 6 14 5 2 2" xfId="13328" xr:uid="{CBB9F2E3-3A0F-4FE2-BA98-15B70D02C101}"/>
    <cellStyle name="Normal 6 14 5 3" xfId="10295" xr:uid="{139CC282-70EA-4BD4-AD59-5BA22805A267}"/>
    <cellStyle name="Normal 6 14 5_5.3 Investments associated cy" xfId="6984" xr:uid="{2E3B9642-04AF-4A3E-95B1-49302EAB659A}"/>
    <cellStyle name="Normal 6 14 6" xfId="3527" xr:uid="{6772FCB7-02A3-4B41-BF53-ECFB434828D5}"/>
    <cellStyle name="Normal 6 14 6 2" xfId="11456" xr:uid="{458DD2BD-CD5B-4371-8C07-36280FFD719B}"/>
    <cellStyle name="Normal 6 14 7" xfId="4477" xr:uid="{2B01C102-2F93-402F-91EE-1C870ACC89DB}"/>
    <cellStyle name="Normal 6 14 7 2" xfId="12276" xr:uid="{2A5A64FF-7479-4278-9C5B-4A685131E2BB}"/>
    <cellStyle name="Normal 6 14 8" xfId="8948" xr:uid="{94D97CE3-2915-489B-9AE4-B87D5736797B}"/>
    <cellStyle name="Normal 6 14_3.10 Impairments" xfId="1248" xr:uid="{DE2D44F9-7C0F-4D2A-B714-1F4C23731506}"/>
    <cellStyle name="Normal 6 15" xfId="360" xr:uid="{506CCFEB-EA85-48B4-A339-96D8CE43172F}"/>
    <cellStyle name="Normal 6 15 2" xfId="664" xr:uid="{9A17C71E-F0F2-4769-8EC4-6B0192A3C1DA}"/>
    <cellStyle name="Normal 6 15 2 2" xfId="920" xr:uid="{A010CD86-E569-4960-9710-33948639EA61}"/>
    <cellStyle name="Normal 6 15 2 2 2" xfId="2085" xr:uid="{313D5573-3E73-418B-AFA9-3766B5419F8B}"/>
    <cellStyle name="Normal 6 15 2 2 2 2" xfId="5290" xr:uid="{20BB5D64-9417-4C92-B2CF-9CE3C9B51E7A}"/>
    <cellStyle name="Normal 6 15 2 2 2 2 2" xfId="13081" xr:uid="{D066183F-45A2-4C8C-A802-26E887D811F7}"/>
    <cellStyle name="Normal 6 15 2 2 2 3" xfId="10051" xr:uid="{7391C10D-E11F-4616-A2E0-66567FFF01DF}"/>
    <cellStyle name="Normal 6 15 2 2 2_5.3 Investments associated cy" xfId="6985" xr:uid="{AE596310-F818-425D-87C1-3B635E699B82}"/>
    <cellStyle name="Normal 6 15 2 2 3" xfId="2895" xr:uid="{CC18D945-15DA-4D5C-9450-93F83E1703D8}"/>
    <cellStyle name="Normal 6 15 2 2 3 2" xfId="6100" xr:uid="{301C5B6B-545E-4BAE-9747-49BD61AFFCA4}"/>
    <cellStyle name="Normal 6 15 2 2 3 2 2" xfId="13890" xr:uid="{1CEC99A8-EB76-47FF-8A21-A70FBCE25E4A}"/>
    <cellStyle name="Normal 6 15 2 2 3 3" xfId="10857" xr:uid="{8DCCEEEF-EC1F-4C2D-95A0-0DAF842EAC63}"/>
    <cellStyle name="Normal 6 15 2 2 3_5.3 Investments associated cy" xfId="6986" xr:uid="{EFA0DE2D-2094-44F3-B7D3-DD13707FE4D8}"/>
    <cellStyle name="Normal 6 15 2 2 4" xfId="4091" xr:uid="{27307C52-F7C8-494D-83A9-DFC19D819225}"/>
    <cellStyle name="Normal 6 15 2 2 4 2" xfId="12015" xr:uid="{BAD4F3EC-8178-44E8-8AB7-87C0EC9D8652}"/>
    <cellStyle name="Normal 6 15 2 2 5" xfId="4787" xr:uid="{F683C502-B648-4E8B-8E4F-DDCE62B86F31}"/>
    <cellStyle name="Normal 6 15 2 2 5 2" xfId="12586" xr:uid="{7666829E-D67B-4B32-8D56-FF3FCBD58C74}"/>
    <cellStyle name="Normal 6 15 2 2 6" xfId="9551" xr:uid="{DE7147A2-1A05-4C03-B565-DCEB2DB43139}"/>
    <cellStyle name="Normal 6 15 2 2_3.10 Impairments" xfId="1254" xr:uid="{9B288C51-D962-4801-9879-18B763F96A8F}"/>
    <cellStyle name="Normal 6 15 2 3" xfId="1866" xr:uid="{C86BEAC8-F92A-4565-8FEC-4D4C6AAD2B86}"/>
    <cellStyle name="Normal 6 15 2 3 2" xfId="5071" xr:uid="{98848984-0362-483B-84F4-1A791CC4D7FB}"/>
    <cellStyle name="Normal 6 15 2 3 2 2" xfId="12862" xr:uid="{CB6F6AD3-0779-427D-89BB-EEEBF7E4E836}"/>
    <cellStyle name="Normal 6 15 2 3 3" xfId="9832" xr:uid="{A682B845-8C40-4C1A-881B-6536C19FE232}"/>
    <cellStyle name="Normal 6 15 2 3_5.3 Investments associated cy" xfId="6987" xr:uid="{F663A8D4-CD99-4C5A-BBBD-DF3FC2E9065D}"/>
    <cellStyle name="Normal 6 15 2 4" xfId="2647" xr:uid="{30830806-693D-4368-8262-C4AF172E6327}"/>
    <cellStyle name="Normal 6 15 2 4 2" xfId="5852" xr:uid="{A873F71E-6E86-40BB-BB85-DB4F0129CA60}"/>
    <cellStyle name="Normal 6 15 2 4 2 2" xfId="13642" xr:uid="{61211927-3DDC-4456-84FA-4F5EEC6F3B33}"/>
    <cellStyle name="Normal 6 15 2 4 3" xfId="10609" xr:uid="{A26C1DE9-9490-4CE5-BA6B-6CC354171358}"/>
    <cellStyle name="Normal 6 15 2 4_5.3 Investments associated cy" xfId="6988" xr:uid="{11FC395D-CDF8-4665-A799-623ED4AAB644}"/>
    <cellStyle name="Normal 6 15 2 5" xfId="3843" xr:uid="{84025127-E930-4497-8903-85520FE301BE}"/>
    <cellStyle name="Normal 6 15 2 5 2" xfId="11767" xr:uid="{110CAC3C-2B34-402B-AB27-C75F510244F1}"/>
    <cellStyle name="Normal 6 15 2 6" xfId="4577" xr:uid="{6CBCEA19-89C5-4A94-BE7A-D806586ED3F7}"/>
    <cellStyle name="Normal 6 15 2 6 2" xfId="12376" xr:uid="{FAB91817-B171-4C87-B6E4-BFE217A427F4}"/>
    <cellStyle name="Normal 6 15 2 7" xfId="9295" xr:uid="{1F3ED714-44A5-4C57-84FA-B4C1F33E542A}"/>
    <cellStyle name="Normal 6 15 2_3.10 Impairments" xfId="1253" xr:uid="{5918FC9E-BE02-4D35-B03F-7185A8B508C0}"/>
    <cellStyle name="Normal 6 15 3" xfId="826" xr:uid="{1C1A55AD-E8F2-4DEE-A06B-E1221BE545A3}"/>
    <cellStyle name="Normal 6 15 3 2" xfId="1991" xr:uid="{9EADE2DC-D4D1-4FB3-919C-0DD58532C52A}"/>
    <cellStyle name="Normal 6 15 3 2 2" xfId="5196" xr:uid="{988CE8D6-E136-42CF-9357-372CB6CA1968}"/>
    <cellStyle name="Normal 6 15 3 2 2 2" xfId="12987" xr:uid="{4D73B0B2-6F9E-49C5-B91F-72CE1A20A627}"/>
    <cellStyle name="Normal 6 15 3 2 3" xfId="9957" xr:uid="{57463EB3-950D-498C-A356-53348EB4AD79}"/>
    <cellStyle name="Normal 6 15 3 2_5.3 Investments associated cy" xfId="6989" xr:uid="{119969FC-F7CF-4851-AFD2-AD11B86A931D}"/>
    <cellStyle name="Normal 6 15 3 3" xfId="2801" xr:uid="{14C7FE84-8D41-488F-99D2-19BF69233776}"/>
    <cellStyle name="Normal 6 15 3 3 2" xfId="6006" xr:uid="{0E535E60-5308-41BF-89F3-4DE8666C7B7F}"/>
    <cellStyle name="Normal 6 15 3 3 2 2" xfId="13796" xr:uid="{4A2651DF-9FBD-4BD1-9275-8B254B816220}"/>
    <cellStyle name="Normal 6 15 3 3 3" xfId="10763" xr:uid="{FDE1A1B4-E93C-47B9-BB3D-581CA3BF3183}"/>
    <cellStyle name="Normal 6 15 3 3_5.3 Investments associated cy" xfId="6990" xr:uid="{FF4D8DAE-33E9-48A6-834A-C8481FE40ED4}"/>
    <cellStyle name="Normal 6 15 3 4" xfId="3997" xr:uid="{B10988D2-8148-47E2-9BD1-3BC5B48EE5F1}"/>
    <cellStyle name="Normal 6 15 3 4 2" xfId="11921" xr:uid="{838D3B83-BA25-485F-A7B0-37ACAA5A893F}"/>
    <cellStyle name="Normal 6 15 3 5" xfId="4693" xr:uid="{03435EBF-C8A6-4ADE-8C2A-9482392BEB97}"/>
    <cellStyle name="Normal 6 15 3 5 2" xfId="12492" xr:uid="{341F0655-B0C4-4AE8-BDCC-466358EE1A48}"/>
    <cellStyle name="Normal 6 15 3 6" xfId="9457" xr:uid="{B9EA5891-8B7F-4CDD-B8C7-E5F74CD455F7}"/>
    <cellStyle name="Normal 6 15 3_3.10 Impairments" xfId="1255" xr:uid="{C6BDCF6D-9571-4A47-A45C-32B4ACAB7B81}"/>
    <cellStyle name="Normal 6 15 4" xfId="1737" xr:uid="{ADBC0837-7AE7-4DC6-A2B6-4A925A2F9883}"/>
    <cellStyle name="Normal 6 15 4 2" xfId="4942" xr:uid="{E85C2D05-4738-4BC1-A53E-57FE3FB96EFC}"/>
    <cellStyle name="Normal 6 15 4 2 2" xfId="12733" xr:uid="{EBC39ED4-C125-4DD1-AB9D-D6EF0EF22F1D}"/>
    <cellStyle name="Normal 6 15 4 3" xfId="9703" xr:uid="{15C56CE0-0702-4F06-A908-735A1BA93035}"/>
    <cellStyle name="Normal 6 15 4_5.3 Investments associated cy" xfId="6991" xr:uid="{466AB780-D546-4545-B106-6D5091FAB75E}"/>
    <cellStyle name="Normal 6 15 5" xfId="2374" xr:uid="{90BE772E-442B-47F0-B2DE-65C2B456D8F4}"/>
    <cellStyle name="Normal 6 15 5 2" xfId="5579" xr:uid="{6BCD8F78-77F6-4112-A97D-CBAFC889B87E}"/>
    <cellStyle name="Normal 6 15 5 2 2" xfId="13369" xr:uid="{404F01E5-5824-4AEB-9DAA-9326221DEBA4}"/>
    <cellStyle name="Normal 6 15 5 3" xfId="10336" xr:uid="{BF1CAA22-E0CA-4A09-A37F-31F73E8A5D7C}"/>
    <cellStyle name="Normal 6 15 5_5.3 Investments associated cy" xfId="6992" xr:uid="{2CB5FAA4-1650-444E-AEF4-BFFA7CD0AF84}"/>
    <cellStyle name="Normal 6 15 6" xfId="3571" xr:uid="{AFCFA402-3C63-4F9E-907F-E122C26B2C0F}"/>
    <cellStyle name="Normal 6 15 6 2" xfId="11498" xr:uid="{0838E345-DAB6-402A-AE39-15FC7CE523EF}"/>
    <cellStyle name="Normal 6 15 7" xfId="4483" xr:uid="{CE42E634-3022-48D3-847E-F55B6E531169}"/>
    <cellStyle name="Normal 6 15 7 2" xfId="12282" xr:uid="{7AD6D660-17FB-4C26-B044-D9DA01A03B53}"/>
    <cellStyle name="Normal 6 15 8" xfId="8994" xr:uid="{59231256-24DC-41F2-995E-E41F97D9D2EA}"/>
    <cellStyle name="Normal 6 15_3.10 Impairments" xfId="1252" xr:uid="{4413D551-D165-4EB1-8AFC-80EF0AEB7509}"/>
    <cellStyle name="Normal 6 16" xfId="395" xr:uid="{4C4C5B91-B909-495C-886E-68A39B035D73}"/>
    <cellStyle name="Normal 6 16 2" xfId="699" xr:uid="{36433FDE-2655-4975-9B08-C11D6C707D3D}"/>
    <cellStyle name="Normal 6 16 2 2" xfId="926" xr:uid="{A84A4AEB-0BB5-4A0B-B852-53083B1FA3E3}"/>
    <cellStyle name="Normal 6 16 2 2 2" xfId="2091" xr:uid="{9E427C38-ED1C-47D5-97A9-AA5347708D36}"/>
    <cellStyle name="Normal 6 16 2 2 2 2" xfId="5296" xr:uid="{C87D855C-DC3F-4846-A69A-B7059A8472ED}"/>
    <cellStyle name="Normal 6 16 2 2 2 2 2" xfId="13087" xr:uid="{8143E5E1-6C3F-4453-A025-C12E79FED6BC}"/>
    <cellStyle name="Normal 6 16 2 2 2 3" xfId="10057" xr:uid="{62277A0E-1EB2-4957-9CA0-1917E8C25D87}"/>
    <cellStyle name="Normal 6 16 2 2 2_5.3 Investments associated cy" xfId="6993" xr:uid="{EB6F1E37-3F5F-4A98-9303-42F7783A4DED}"/>
    <cellStyle name="Normal 6 16 2 2 3" xfId="2901" xr:uid="{EBF7E7E6-EC90-4613-9F11-BDBCEAB0BCA6}"/>
    <cellStyle name="Normal 6 16 2 2 3 2" xfId="6106" xr:uid="{8DDDD822-9459-4C36-A3D7-34A95CABD7D6}"/>
    <cellStyle name="Normal 6 16 2 2 3 2 2" xfId="13896" xr:uid="{876B9A74-04E0-4103-843F-AE0A531098E2}"/>
    <cellStyle name="Normal 6 16 2 2 3 3" xfId="10863" xr:uid="{8E62CB51-BF0F-4C85-A3FF-A3956F1ACB5F}"/>
    <cellStyle name="Normal 6 16 2 2 3_5.3 Investments associated cy" xfId="6994" xr:uid="{F6E4DA48-B4F1-4EE4-A3F3-F36DDC1081FE}"/>
    <cellStyle name="Normal 6 16 2 2 4" xfId="4097" xr:uid="{AAB02970-B2FA-4FAE-A056-DA286C6C3653}"/>
    <cellStyle name="Normal 6 16 2 2 4 2" xfId="12021" xr:uid="{ACDE39A1-01C8-4B17-98C4-F6214113D1DB}"/>
    <cellStyle name="Normal 6 16 2 2 5" xfId="4793" xr:uid="{114FE3CC-E019-49AE-BDC7-CB4795FCB0D6}"/>
    <cellStyle name="Normal 6 16 2 2 5 2" xfId="12592" xr:uid="{78720F50-12F4-4097-BDF0-B5FF2BD7EA64}"/>
    <cellStyle name="Normal 6 16 2 2 6" xfId="9557" xr:uid="{01DE43A0-FD8A-4346-A7D5-7C8524FDEB13}"/>
    <cellStyle name="Normal 6 16 2 2_3.10 Impairments" xfId="1258" xr:uid="{A5E70CF6-3B43-4913-9276-7E81BA31F4AD}"/>
    <cellStyle name="Normal 6 16 2 3" xfId="1879" xr:uid="{814BF63D-B2EE-4CFB-BA74-3551A3F4E512}"/>
    <cellStyle name="Normal 6 16 2 3 2" xfId="5084" xr:uid="{8EAD66CB-BD3C-4DD5-B618-3AE60535F625}"/>
    <cellStyle name="Normal 6 16 2 3 2 2" xfId="12875" xr:uid="{C5B69600-7E58-493C-8645-24B4828A326D}"/>
    <cellStyle name="Normal 6 16 2 3 3" xfId="9845" xr:uid="{1A7D6189-2995-46C0-B702-087449A33D9E}"/>
    <cellStyle name="Normal 6 16 2 3_5.3 Investments associated cy" xfId="6995" xr:uid="{D1CAA2AA-B453-4939-A85D-037B103BCEDE}"/>
    <cellStyle name="Normal 6 16 2 4" xfId="2676" xr:uid="{447E4EB2-929F-4612-AA0B-EB20704D495E}"/>
    <cellStyle name="Normal 6 16 2 4 2" xfId="5881" xr:uid="{DEE69920-F68E-4530-A135-1EC4434AA317}"/>
    <cellStyle name="Normal 6 16 2 4 2 2" xfId="13671" xr:uid="{14957399-A1D0-4914-96F7-134691FC2B7F}"/>
    <cellStyle name="Normal 6 16 2 4 3" xfId="10638" xr:uid="{7C1D2E35-8713-49C9-8B08-C1E26B0AAA27}"/>
    <cellStyle name="Normal 6 16 2 4_5.3 Investments associated cy" xfId="6996" xr:uid="{083E2030-4F54-4F37-B5E4-37E16ABE1367}"/>
    <cellStyle name="Normal 6 16 2 5" xfId="3872" xr:uid="{36E79616-5C61-4B90-9B4A-8D35ACDCF592}"/>
    <cellStyle name="Normal 6 16 2 5 2" xfId="11796" xr:uid="{007DAFBB-66B0-42FB-B898-C906BBDC7702}"/>
    <cellStyle name="Normal 6 16 2 6" xfId="4583" xr:uid="{D618DF6A-58F1-4A0E-95AF-F83F20FF676D}"/>
    <cellStyle name="Normal 6 16 2 6 2" xfId="12382" xr:uid="{36373E86-4938-43A4-9CEE-89410C09A1F7}"/>
    <cellStyle name="Normal 6 16 2 7" xfId="9330" xr:uid="{9FB517BA-8C5F-4C82-AD9B-10B3CCD27C95}"/>
    <cellStyle name="Normal 6 16 2_3.10 Impairments" xfId="1257" xr:uid="{3A1E86D2-44AE-4960-8545-C2C8C0A52CE2}"/>
    <cellStyle name="Normal 6 16 3" xfId="832" xr:uid="{0BDD29FE-0335-43F8-9F6E-7239D0E14E35}"/>
    <cellStyle name="Normal 6 16 3 2" xfId="1997" xr:uid="{3A402E11-E711-47EC-BD29-AB78AB77C7EE}"/>
    <cellStyle name="Normal 6 16 3 2 2" xfId="5202" xr:uid="{350E62A8-D38C-49F4-8076-2975DF88E72D}"/>
    <cellStyle name="Normal 6 16 3 2 2 2" xfId="12993" xr:uid="{86487FB0-C3F4-4793-990B-8AC4DA7C7AFA}"/>
    <cellStyle name="Normal 6 16 3 2 3" xfId="9963" xr:uid="{7518996A-B341-4DB6-A1BA-E20512894E2C}"/>
    <cellStyle name="Normal 6 16 3 2_5.3 Investments associated cy" xfId="6997" xr:uid="{F44E1410-4CC9-4F69-8EA6-96B27943B15C}"/>
    <cellStyle name="Normal 6 16 3 3" xfId="2807" xr:uid="{87CDB79B-7C3A-44C5-A0CD-9926EDED9730}"/>
    <cellStyle name="Normal 6 16 3 3 2" xfId="6012" xr:uid="{9C81BAE8-997C-4881-9398-5E68821B2A7C}"/>
    <cellStyle name="Normal 6 16 3 3 2 2" xfId="13802" xr:uid="{8CCE5869-BFC7-4DD8-A5B9-03350412ACD3}"/>
    <cellStyle name="Normal 6 16 3 3 3" xfId="10769" xr:uid="{120264B3-01E3-43A5-8C80-D5EE300B9AC6}"/>
    <cellStyle name="Normal 6 16 3 3_5.3 Investments associated cy" xfId="6998" xr:uid="{14934D09-3DDE-4E1A-9618-31134E66C616}"/>
    <cellStyle name="Normal 6 16 3 4" xfId="4003" xr:uid="{DD0FF14E-9515-40B0-BB16-561D0168F9E2}"/>
    <cellStyle name="Normal 6 16 3 4 2" xfId="11927" xr:uid="{47BCB254-FA5E-419E-B410-82FE66D85E44}"/>
    <cellStyle name="Normal 6 16 3 5" xfId="4699" xr:uid="{E532A1D7-6246-47DB-BA44-0952D179D757}"/>
    <cellStyle name="Normal 6 16 3 5 2" xfId="12498" xr:uid="{8E950B79-C38A-42DF-B15B-24456B541BAE}"/>
    <cellStyle name="Normal 6 16 3 6" xfId="9463" xr:uid="{B8D9376F-7778-4221-A747-C0CFF9124A4D}"/>
    <cellStyle name="Normal 6 16 3_3.10 Impairments" xfId="1259" xr:uid="{35AD74A6-AE70-421B-AC96-4F9566A19E7A}"/>
    <cellStyle name="Normal 6 16 4" xfId="1750" xr:uid="{A9C9295E-C292-4AE6-8810-C685C49D028B}"/>
    <cellStyle name="Normal 6 16 4 2" xfId="4955" xr:uid="{B8123A92-01EE-4C25-82F6-249D5C8E82EE}"/>
    <cellStyle name="Normal 6 16 4 2 2" xfId="12746" xr:uid="{9F6EC6B0-95B4-41C2-BFB3-0D855F9D4D4F}"/>
    <cellStyle name="Normal 6 16 4 3" xfId="9716" xr:uid="{2DED5C5A-A719-4A33-AE3D-F6075E5ED21C}"/>
    <cellStyle name="Normal 6 16 4_5.3 Investments associated cy" xfId="6999" xr:uid="{2A74C1D3-996B-4BB9-B2A9-8EC785A2B2F4}"/>
    <cellStyle name="Normal 6 16 5" xfId="2404" xr:uid="{0E222BB7-6178-4498-BD2C-BD0032A5EFEB}"/>
    <cellStyle name="Normal 6 16 5 2" xfId="5609" xr:uid="{274D6C42-3376-4F3A-BEFC-7FFCB16375B5}"/>
    <cellStyle name="Normal 6 16 5 2 2" xfId="13399" xr:uid="{A57E7EDE-EF10-479C-A5E4-CE0218251230}"/>
    <cellStyle name="Normal 6 16 5 3" xfId="10366" xr:uid="{EB03E909-F3DF-4FC7-9B22-DC5A950DD0CD}"/>
    <cellStyle name="Normal 6 16 5_5.3 Investments associated cy" xfId="7000" xr:uid="{A8DEA951-4DCB-4F30-95BE-42503DF1F2C3}"/>
    <cellStyle name="Normal 6 16 6" xfId="3600" xr:uid="{049A3B27-721A-4D75-BF24-1C1ED899CDDF}"/>
    <cellStyle name="Normal 6 16 6 2" xfId="11526" xr:uid="{07B577C5-3B77-4A49-8C04-C588920885F1}"/>
    <cellStyle name="Normal 6 16 7" xfId="4489" xr:uid="{96EA875D-A522-4905-A76F-8DE49FE1875B}"/>
    <cellStyle name="Normal 6 16 7 2" xfId="12288" xr:uid="{1E01D47A-E3F1-4643-8AB5-4FFD4E5ECC06}"/>
    <cellStyle name="Normal 6 16 8" xfId="9029" xr:uid="{69D2B9AF-7A8A-4E25-AED9-F23541177259}"/>
    <cellStyle name="Normal 6 16_3.10 Impairments" xfId="1256" xr:uid="{BC0679E7-9672-40D6-8765-C8D807486C68}"/>
    <cellStyle name="Normal 6 17" xfId="410" xr:uid="{8A81A8B8-D15E-4C3F-94D6-AC45B5FF3B46}"/>
    <cellStyle name="Normal 6 17 2" xfId="714" xr:uid="{07046931-3F26-4DFC-86A9-A979CFD8E14F}"/>
    <cellStyle name="Normal 6 17 2 2" xfId="932" xr:uid="{9CB1D469-295D-4857-B94E-F11A320BE63F}"/>
    <cellStyle name="Normal 6 17 2 2 2" xfId="2097" xr:uid="{D3456296-DF61-473C-9E6A-9E059A78124B}"/>
    <cellStyle name="Normal 6 17 2 2 2 2" xfId="5302" xr:uid="{B674F039-A4F4-4D29-B875-D7B1B7995910}"/>
    <cellStyle name="Normal 6 17 2 2 2 2 2" xfId="13093" xr:uid="{02075F59-0F71-4C5E-85F4-4AADE7289EA6}"/>
    <cellStyle name="Normal 6 17 2 2 2 3" xfId="10063" xr:uid="{52428893-B546-49B9-8E80-0F77B0FDC36D}"/>
    <cellStyle name="Normal 6 17 2 2 2_5.3 Investments associated cy" xfId="7001" xr:uid="{68D910AA-493F-4193-B8BB-070B906D4852}"/>
    <cellStyle name="Normal 6 17 2 2 3" xfId="2907" xr:uid="{1B650132-6848-4347-9B87-869359ACA6F6}"/>
    <cellStyle name="Normal 6 17 2 2 3 2" xfId="6112" xr:uid="{7CA167D2-3A00-4502-9314-07D71C3D58EC}"/>
    <cellStyle name="Normal 6 17 2 2 3 2 2" xfId="13902" xr:uid="{67713880-36DA-4AA7-A162-8D08C22F911F}"/>
    <cellStyle name="Normal 6 17 2 2 3 3" xfId="10869" xr:uid="{BEBFA04B-60D0-4CB8-B3AB-C776ABCC95D6}"/>
    <cellStyle name="Normal 6 17 2 2 3_5.3 Investments associated cy" xfId="7002" xr:uid="{1379ED24-8FF7-4B35-8F43-EA3A4E5F7091}"/>
    <cellStyle name="Normal 6 17 2 2 4" xfId="4103" xr:uid="{B6BFE7D3-B1E7-4DCB-B02E-8E0EB7047118}"/>
    <cellStyle name="Normal 6 17 2 2 4 2" xfId="12027" xr:uid="{49118C73-0E11-463F-B15A-50CF64317889}"/>
    <cellStyle name="Normal 6 17 2 2 5" xfId="4799" xr:uid="{EDC47517-52E7-4147-AB59-398C8AC32A0A}"/>
    <cellStyle name="Normal 6 17 2 2 5 2" xfId="12598" xr:uid="{92AF0A5C-8047-4544-96CD-F002FB1A8634}"/>
    <cellStyle name="Normal 6 17 2 2 6" xfId="9563" xr:uid="{356C39A4-EBE7-455D-A9FA-DAF1223D9AF6}"/>
    <cellStyle name="Normal 6 17 2 2_3.10 Impairments" xfId="1262" xr:uid="{B1FE3CD1-9553-4052-A916-68B5CB7EBB72}"/>
    <cellStyle name="Normal 6 17 2 3" xfId="1887" xr:uid="{EA9C9ED5-B1FD-4BF0-84A6-17D17A00F2CF}"/>
    <cellStyle name="Normal 6 17 2 3 2" xfId="5092" xr:uid="{8A7A7349-28EB-4A77-9C9F-672AD0823DC3}"/>
    <cellStyle name="Normal 6 17 2 3 2 2" xfId="12883" xr:uid="{B70EE1B5-3C9C-4D7B-B04F-CB830F0064AF}"/>
    <cellStyle name="Normal 6 17 2 3 3" xfId="9853" xr:uid="{94988DC3-02B7-4464-91E6-615350EEA22D}"/>
    <cellStyle name="Normal 6 17 2 3_5.3 Investments associated cy" xfId="7003" xr:uid="{837FF446-2C27-4500-B912-AEC3C1A5C139}"/>
    <cellStyle name="Normal 6 17 2 4" xfId="2689" xr:uid="{625D8467-6216-475A-95CC-4192CBD3B685}"/>
    <cellStyle name="Normal 6 17 2 4 2" xfId="5894" xr:uid="{FA9438A5-853D-4AC7-8638-4E73DCA6EC42}"/>
    <cellStyle name="Normal 6 17 2 4 2 2" xfId="13684" xr:uid="{6671B0CD-5896-422D-AF51-09097318A3FB}"/>
    <cellStyle name="Normal 6 17 2 4 3" xfId="10651" xr:uid="{496182E1-4767-4B89-84E6-58862730538D}"/>
    <cellStyle name="Normal 6 17 2 4_5.3 Investments associated cy" xfId="7004" xr:uid="{1250F4C4-799A-43D4-B53E-B23B39A856E7}"/>
    <cellStyle name="Normal 6 17 2 5" xfId="3885" xr:uid="{8BC316D1-8ABA-4819-B347-DC3BCE3296C8}"/>
    <cellStyle name="Normal 6 17 2 5 2" xfId="11809" xr:uid="{D526333C-9B86-498F-9CF5-9D19EFCCA88C}"/>
    <cellStyle name="Normal 6 17 2 6" xfId="4589" xr:uid="{81B3D06C-6532-4A06-ABB6-F09CA2F8253D}"/>
    <cellStyle name="Normal 6 17 2 6 2" xfId="12388" xr:uid="{30C28EC5-9D1C-4A67-9E9E-E5110347E281}"/>
    <cellStyle name="Normal 6 17 2 7" xfId="9345" xr:uid="{88EF9F6D-B30D-4580-B6CE-8B8AE129F2DF}"/>
    <cellStyle name="Normal 6 17 2_3.10 Impairments" xfId="1261" xr:uid="{5C7990F5-CCFE-41D7-99B2-13A4EC35FE36}"/>
    <cellStyle name="Normal 6 17 3" xfId="838" xr:uid="{2039E2AF-297B-447C-8A1D-06DD59AB5F89}"/>
    <cellStyle name="Normal 6 17 3 2" xfId="2003" xr:uid="{B340EB2F-E62D-4BC9-85F4-0139209E8AD6}"/>
    <cellStyle name="Normal 6 17 3 2 2" xfId="5208" xr:uid="{32CEAC9E-AA0B-4D4E-B83F-8823EE6D3ED1}"/>
    <cellStyle name="Normal 6 17 3 2 2 2" xfId="12999" xr:uid="{2B4FBD59-0DD4-46A9-9EEB-774B3B4EE409}"/>
    <cellStyle name="Normal 6 17 3 2 3" xfId="9969" xr:uid="{B6D1AE3D-3651-4CBE-9821-3863B96582CA}"/>
    <cellStyle name="Normal 6 17 3 2_5.3 Investments associated cy" xfId="7005" xr:uid="{6B97C640-D983-4293-9685-6C60EFD11C49}"/>
    <cellStyle name="Normal 6 17 3 3" xfId="2813" xr:uid="{7929DC4C-9D89-47EF-9555-17411C50C91A}"/>
    <cellStyle name="Normal 6 17 3 3 2" xfId="6018" xr:uid="{368B4513-9727-494B-B168-B96FD8D6AC0E}"/>
    <cellStyle name="Normal 6 17 3 3 2 2" xfId="13808" xr:uid="{D3E20B18-B4F5-4FB8-B7B2-BC2F781F7BFB}"/>
    <cellStyle name="Normal 6 17 3 3 3" xfId="10775" xr:uid="{21C85284-C11B-4B37-AA14-7DEAD47A3230}"/>
    <cellStyle name="Normal 6 17 3 3_5.3 Investments associated cy" xfId="7006" xr:uid="{AD2F8DD0-AEFD-408E-B1C1-C80F3E45AD02}"/>
    <cellStyle name="Normal 6 17 3 4" xfId="4009" xr:uid="{B00D3E1D-77B8-46CE-9848-B35640B196A3}"/>
    <cellStyle name="Normal 6 17 3 4 2" xfId="11933" xr:uid="{C03DFEF1-E8A4-43A1-A717-025E48452DB7}"/>
    <cellStyle name="Normal 6 17 3 5" xfId="4705" xr:uid="{9298C443-DC02-4AFB-8D87-86D1107FC482}"/>
    <cellStyle name="Normal 6 17 3 5 2" xfId="12504" xr:uid="{F9F22A0E-547E-479D-98E9-1343F4C4EF82}"/>
    <cellStyle name="Normal 6 17 3 6" xfId="9469" xr:uid="{C611FDA2-A031-4A78-85B2-A0590916CD05}"/>
    <cellStyle name="Normal 6 17 3_3.10 Impairments" xfId="1263" xr:uid="{5198006D-094F-484D-8CFF-093A79BDFB39}"/>
    <cellStyle name="Normal 6 17 4" xfId="1758" xr:uid="{1E98E61F-6D11-468E-952F-237E67748B94}"/>
    <cellStyle name="Normal 6 17 4 2" xfId="4963" xr:uid="{BB2D0EFF-4F57-4555-A6AF-17A7AFBCD2B8}"/>
    <cellStyle name="Normal 6 17 4 2 2" xfId="12754" xr:uid="{8ABA45BF-9B88-47E7-B970-E646D82D0E94}"/>
    <cellStyle name="Normal 6 17 4 3" xfId="9724" xr:uid="{47E6B6DB-91B9-427A-A82E-BF419D6F4EA3}"/>
    <cellStyle name="Normal 6 17 4_5.3 Investments associated cy" xfId="7007" xr:uid="{E6883E30-9761-4490-A8E6-6C591F0C97A4}"/>
    <cellStyle name="Normal 6 17 5" xfId="2417" xr:uid="{1E4287F0-6853-47E3-9457-57E62671CF7D}"/>
    <cellStyle name="Normal 6 17 5 2" xfId="5622" xr:uid="{A1F9C893-181C-469E-9BBA-40C517B379CF}"/>
    <cellStyle name="Normal 6 17 5 2 2" xfId="13412" xr:uid="{1C2A5B54-0BED-48C5-89C2-1684B06514F9}"/>
    <cellStyle name="Normal 6 17 5 3" xfId="10379" xr:uid="{E47478EC-85A4-4DE1-9B04-99888B661352}"/>
    <cellStyle name="Normal 6 17 5_5.3 Investments associated cy" xfId="7008" xr:uid="{628CAACB-3297-43C5-929D-A94C7CA04D43}"/>
    <cellStyle name="Normal 6 17 6" xfId="3613" xr:uid="{3988DC7C-E5BC-4577-92E3-C46251782A05}"/>
    <cellStyle name="Normal 6 17 6 2" xfId="11539" xr:uid="{A52E17C7-E03E-482D-ACEC-04774DCC74EA}"/>
    <cellStyle name="Normal 6 17 7" xfId="4495" xr:uid="{ADF30FCC-F2E9-48F6-BF6D-EA6081E04AD7}"/>
    <cellStyle name="Normal 6 17 7 2" xfId="12294" xr:uid="{79F8D519-DF27-43BB-B0A1-342AA92D211C}"/>
    <cellStyle name="Normal 6 17 8" xfId="9044" xr:uid="{5929E54D-FE51-4B2E-9E25-AB3ED717C0E6}"/>
    <cellStyle name="Normal 6 17_3.10 Impairments" xfId="1260" xr:uid="{1C925D7F-42BC-4F28-AD63-E5C1D803D607}"/>
    <cellStyle name="Normal 6 18" xfId="433" xr:uid="{73B412A3-4FD0-4C78-BC9E-412D2B0D88D1}"/>
    <cellStyle name="Normal 6 18 2" xfId="843" xr:uid="{4DED8A8A-6764-4F02-A092-01A9C6AF11F8}"/>
    <cellStyle name="Normal 6 18 2 2" xfId="2008" xr:uid="{ECCDD49A-9D33-4982-9A46-D810B1E08E50}"/>
    <cellStyle name="Normal 6 18 2 2 2" xfId="5213" xr:uid="{294FA969-C085-49FF-88DA-1877546689CF}"/>
    <cellStyle name="Normal 6 18 2 2 2 2" xfId="13004" xr:uid="{F3176D50-0F9A-45B4-B99C-C58B88722C54}"/>
    <cellStyle name="Normal 6 18 2 2 3" xfId="9974" xr:uid="{416AA767-17DD-4F11-8CCA-409CED816AEE}"/>
    <cellStyle name="Normal 6 18 2 2_5.3 Investments associated cy" xfId="7009" xr:uid="{96FEF6C2-6722-487F-9CFE-DBEF09C6F0D2}"/>
    <cellStyle name="Normal 6 18 2 3" xfId="2818" xr:uid="{D339030A-5D41-4CF7-93B9-B1D9C18C239B}"/>
    <cellStyle name="Normal 6 18 2 3 2" xfId="6023" xr:uid="{CDCB1E50-566B-4F89-8E00-679C735AAA2C}"/>
    <cellStyle name="Normal 6 18 2 3 2 2" xfId="13813" xr:uid="{1C465CEB-0243-4649-9B6E-1587571159F6}"/>
    <cellStyle name="Normal 6 18 2 3 3" xfId="10780" xr:uid="{297F2F40-26FB-4A83-A601-90E62C064EAA}"/>
    <cellStyle name="Normal 6 18 2 3_5.3 Investments associated cy" xfId="7010" xr:uid="{B5CD9872-5710-4AE5-8473-BD6A2A583697}"/>
    <cellStyle name="Normal 6 18 2 4" xfId="4014" xr:uid="{294650EC-3857-486C-B77B-2BCACDB50720}"/>
    <cellStyle name="Normal 6 18 2 4 2" xfId="11938" xr:uid="{188A0880-8F2C-4073-94E3-E9A2D8D01447}"/>
    <cellStyle name="Normal 6 18 2 5" xfId="4710" xr:uid="{1DB02B1F-8F1B-43B2-B59A-F9A5C946A880}"/>
    <cellStyle name="Normal 6 18 2 5 2" xfId="12509" xr:uid="{ACB77E13-7116-455F-86BA-0B0FF44F68D3}"/>
    <cellStyle name="Normal 6 18 2 6" xfId="9474" xr:uid="{0D4B1536-0C68-410B-8E11-679F15FC74CD}"/>
    <cellStyle name="Normal 6 18 2_3.10 Impairments" xfId="1265" xr:uid="{0A4E4DBC-3255-404D-93F8-2ED298E9025F}"/>
    <cellStyle name="Normal 6 18 3" xfId="1765" xr:uid="{2998197D-2A18-4934-BAF1-118D7A6FC8BA}"/>
    <cellStyle name="Normal 6 18 3 2" xfId="4970" xr:uid="{2690D9DC-B7FE-4332-9DE7-8308E203A33C}"/>
    <cellStyle name="Normal 6 18 3 2 2" xfId="12761" xr:uid="{F0EBB05D-FEBD-4FD2-BD29-B80E83EBFF11}"/>
    <cellStyle name="Normal 6 18 3 3" xfId="9731" xr:uid="{6965317F-A94E-4099-8EC8-CC7B8EE9C408}"/>
    <cellStyle name="Normal 6 18 3_5.3 Investments associated cy" xfId="7011" xr:uid="{F28ACE72-7BC4-4FC9-9971-498413CA9F7D}"/>
    <cellStyle name="Normal 6 18 4" xfId="2438" xr:uid="{625E815A-C706-4200-9247-84DCF664D36B}"/>
    <cellStyle name="Normal 6 18 4 2" xfId="5643" xr:uid="{B145AE74-D081-4A05-8EBD-BFB869B04181}"/>
    <cellStyle name="Normal 6 18 4 2 2" xfId="13433" xr:uid="{F20239E5-58E4-4B02-B09D-CCC5FCB3CA8E}"/>
    <cellStyle name="Normal 6 18 4 3" xfId="10400" xr:uid="{24B7D3D3-53CE-4C86-B916-2EBD08C3968C}"/>
    <cellStyle name="Normal 6 18 4_5.3 Investments associated cy" xfId="7012" xr:uid="{28003F04-BE1F-4B42-8ACA-68E1DD30604B}"/>
    <cellStyle name="Normal 6 18 5" xfId="3635" xr:uid="{3905E89F-53F4-4509-8124-048BE4569A51}"/>
    <cellStyle name="Normal 6 18 5 2" xfId="11560" xr:uid="{CD7424A0-4022-42A8-8E5C-0FF079641D7E}"/>
    <cellStyle name="Normal 6 18 6" xfId="4500" xr:uid="{59A4A34F-E605-4827-AA1D-6803ECFD7A97}"/>
    <cellStyle name="Normal 6 18 6 2" xfId="12299" xr:uid="{1886C3D3-8003-4BAD-BBBD-392AF24795F6}"/>
    <cellStyle name="Normal 6 18 7" xfId="9067" xr:uid="{EEDB335D-6B21-456B-BBC7-EEC1E6036BCD}"/>
    <cellStyle name="Normal 6 18_3.10 Impairments" xfId="1264" xr:uid="{3E048B4E-9065-4610-9CA9-599C2F1F8DA8}"/>
    <cellStyle name="Normal 6 19" xfId="727" xr:uid="{75230BAD-DEEB-4212-BA7E-C8CC6F0DA304}"/>
    <cellStyle name="Normal 6 19 2" xfId="937" xr:uid="{D6A14B76-3F7D-4A37-8291-8A6F769C17CD}"/>
    <cellStyle name="Normal 6 19 2 2" xfId="2102" xr:uid="{4F83A004-6541-4BAF-8FDB-3490380DB916}"/>
    <cellStyle name="Normal 6 19 2 2 2" xfId="5307" xr:uid="{A70830DD-44F0-4205-8915-0BE512753252}"/>
    <cellStyle name="Normal 6 19 2 2 2 2" xfId="13098" xr:uid="{BF279C21-CE44-433C-A280-5696E2541EC0}"/>
    <cellStyle name="Normal 6 19 2 2 3" xfId="10068" xr:uid="{31FE91CF-C0B5-4737-B5D9-6CFE28ACBC50}"/>
    <cellStyle name="Normal 6 19 2 2_5.3 Investments associated cy" xfId="7013" xr:uid="{E0D6A7C2-A1D5-4996-8797-C45A1666898D}"/>
    <cellStyle name="Normal 6 19 2 3" xfId="2912" xr:uid="{2FDA6225-058E-46AA-9CD5-FA6034C58DA7}"/>
    <cellStyle name="Normal 6 19 2 3 2" xfId="6117" xr:uid="{50789F1F-E904-4C95-89FC-7915DC0C5D8D}"/>
    <cellStyle name="Normal 6 19 2 3 2 2" xfId="13907" xr:uid="{F5E2E5A7-FF7D-4584-BA6A-381B9F2FA432}"/>
    <cellStyle name="Normal 6 19 2 3 3" xfId="10874" xr:uid="{BF554F2A-281B-420B-BFAD-091ECBD92CD7}"/>
    <cellStyle name="Normal 6 19 2 3_5.3 Investments associated cy" xfId="7014" xr:uid="{BC933811-DDB7-4D06-837D-1D8E23496510}"/>
    <cellStyle name="Normal 6 19 2 4" xfId="4108" xr:uid="{E3082EF8-7338-4411-94C7-15DC3C0D8CAA}"/>
    <cellStyle name="Normal 6 19 2 4 2" xfId="12032" xr:uid="{6DF47CA9-B671-485D-BDBD-9EA792C5DD93}"/>
    <cellStyle name="Normal 6 19 2 5" xfId="4804" xr:uid="{AA29210B-2A82-41F3-AA84-518E5566EF54}"/>
    <cellStyle name="Normal 6 19 2 5 2" xfId="12603" xr:uid="{8F854DC8-03FA-4417-B257-345CFFBD6ADA}"/>
    <cellStyle name="Normal 6 19 2 6" xfId="9568" xr:uid="{537EBCB5-BF97-4C0A-9827-4F9678D1D5FA}"/>
    <cellStyle name="Normal 6 19 2_3.10 Impairments" xfId="1267" xr:uid="{725AED50-A80F-4FE2-B9E9-4B4868A004A4}"/>
    <cellStyle name="Normal 6 19 3" xfId="1892" xr:uid="{126C197F-6B12-4255-A2D9-6C279FB22CD1}"/>
    <cellStyle name="Normal 6 19 3 2" xfId="5097" xr:uid="{EE8E76E5-9A98-4C7F-B4E0-2B6590D340CF}"/>
    <cellStyle name="Normal 6 19 3 2 2" xfId="12888" xr:uid="{306872AD-4CD6-4108-A104-319E73A34ED4}"/>
    <cellStyle name="Normal 6 19 3 3" xfId="9858" xr:uid="{AD66C869-A455-4288-AEE1-A135DD0402AF}"/>
    <cellStyle name="Normal 6 19 3_5.3 Investments associated cy" xfId="7015" xr:uid="{D57B6AA1-885F-42B1-8309-8F41E87804B7}"/>
    <cellStyle name="Normal 6 19 4" xfId="2702" xr:uid="{C1834FF6-9A77-4A07-A1FA-72E8543DBC63}"/>
    <cellStyle name="Normal 6 19 4 2" xfId="5907" xr:uid="{C5A12215-16D8-49AF-B793-7911BB76E0B9}"/>
    <cellStyle name="Normal 6 19 4 2 2" xfId="13697" xr:uid="{E6392154-B02B-4FC4-953B-830271442EE9}"/>
    <cellStyle name="Normal 6 19 4 3" xfId="10664" xr:uid="{DB558637-DE35-4BA5-B0A6-9D490472B0FD}"/>
    <cellStyle name="Normal 6 19 4_5.3 Investments associated cy" xfId="7016" xr:uid="{29595064-70AF-4643-9CC3-DF94961F1A2F}"/>
    <cellStyle name="Normal 6 19 5" xfId="3898" xr:uid="{17D86673-87AB-48C6-A3A2-A96CD8071A76}"/>
    <cellStyle name="Normal 6 19 5 2" xfId="11822" xr:uid="{833546CA-08AE-41F1-9591-5A4DBCBB7567}"/>
    <cellStyle name="Normal 6 19 6" xfId="4594" xr:uid="{DD3E2046-1B91-4C27-9E38-087126531EB6}"/>
    <cellStyle name="Normal 6 19 6 2" xfId="12393" xr:uid="{F59F30D5-5C94-42D9-BEDC-B3AF68BAF692}"/>
    <cellStyle name="Normal 6 19 7" xfId="9358" xr:uid="{83025B1A-E6D1-4ABB-99D3-5E6BA12E8809}"/>
    <cellStyle name="Normal 6 19_3.10 Impairments" xfId="1266" xr:uid="{983FF44B-0A03-4F77-9B31-2487D0972E4E}"/>
    <cellStyle name="Normal 6 2" xfId="121" xr:uid="{1286CFAD-BBE8-4564-9362-9C0CF6B89A7D}"/>
    <cellStyle name="Normal 6 2 10" xfId="295" xr:uid="{F705F8D4-A480-4B3D-903B-3528B2CBB548}"/>
    <cellStyle name="Normal 6 2 10 2" xfId="599" xr:uid="{EF4EE645-F46E-4D48-A2E6-3EAC11346523}"/>
    <cellStyle name="Normal 6 2 10 2 2" xfId="905" xr:uid="{D32552C0-B49B-463E-A2C6-6D5BF784A5C2}"/>
    <cellStyle name="Normal 6 2 10 2 2 2" xfId="2070" xr:uid="{037D57EC-62D5-416F-8A00-B74089EA001F}"/>
    <cellStyle name="Normal 6 2 10 2 2 2 2" xfId="5275" xr:uid="{FD30925C-7871-4AB8-A921-CC357D666AED}"/>
    <cellStyle name="Normal 6 2 10 2 2 2 2 2" xfId="13066" xr:uid="{673CAEA0-75EA-4BC0-A11B-984849563AC2}"/>
    <cellStyle name="Normal 6 2 10 2 2 2 3" xfId="10036" xr:uid="{8967470E-02B6-4B0D-821A-9703737EA578}"/>
    <cellStyle name="Normal 6 2 10 2 2 2_5.3 Investments associated cy" xfId="7017" xr:uid="{002707B8-4EF5-4C89-B6E9-A54F24FD9B8B}"/>
    <cellStyle name="Normal 6 2 10 2 2 3" xfId="2880" xr:uid="{86C76898-AAC2-482E-9D19-DD98E25716A5}"/>
    <cellStyle name="Normal 6 2 10 2 2 3 2" xfId="6085" xr:uid="{74927093-FEFC-42E9-B10A-D3D79B6F3CC0}"/>
    <cellStyle name="Normal 6 2 10 2 2 3 2 2" xfId="13875" xr:uid="{5330601F-54C2-4401-A2E8-2F845447A5E9}"/>
    <cellStyle name="Normal 6 2 10 2 2 3 3" xfId="10842" xr:uid="{BB49E6C4-3BBE-4F8E-8EC0-5DDB4D9FD2D0}"/>
    <cellStyle name="Normal 6 2 10 2 2 3_5.3 Investments associated cy" xfId="7018" xr:uid="{E8E2B199-EEB4-4213-B54D-E386681D4865}"/>
    <cellStyle name="Normal 6 2 10 2 2 4" xfId="4076" xr:uid="{3219002E-F54B-4A00-98B4-78023F269574}"/>
    <cellStyle name="Normal 6 2 10 2 2 4 2" xfId="12000" xr:uid="{CDDD8628-7DAB-40F2-A89B-67B09384DC50}"/>
    <cellStyle name="Normal 6 2 10 2 2 5" xfId="4772" xr:uid="{5DF192B0-9926-49BD-B0FA-0436FD0588EF}"/>
    <cellStyle name="Normal 6 2 10 2 2 5 2" xfId="12571" xr:uid="{D30B5F6F-74CF-4905-A232-389B9586AA89}"/>
    <cellStyle name="Normal 6 2 10 2 2 6" xfId="9536" xr:uid="{7DFD6862-EA53-4171-95B8-F1AD22AA4F54}"/>
    <cellStyle name="Normal 6 2 10 2 2_3.10 Impairments" xfId="1271" xr:uid="{F3316AB6-43C0-4050-A4E6-CCDD48F490EF}"/>
    <cellStyle name="Normal 6 2 10 2 3" xfId="1845" xr:uid="{7D79AC22-B0B1-469C-9ACB-7C40F863B340}"/>
    <cellStyle name="Normal 6 2 10 2 3 2" xfId="5050" xr:uid="{17061816-B80A-4285-9B62-7B1A6DDE1E2C}"/>
    <cellStyle name="Normal 6 2 10 2 3 2 2" xfId="12841" xr:uid="{BA5D1B0E-42BC-4522-87EF-5F7A83986D56}"/>
    <cellStyle name="Normal 6 2 10 2 3 3" xfId="9811" xr:uid="{96819D06-28BB-4F46-95D8-9F99FB634D8C}"/>
    <cellStyle name="Normal 6 2 10 2 3_5.3 Investments associated cy" xfId="7019" xr:uid="{E3124062-C008-4BE9-AC20-13EAAE0A008C}"/>
    <cellStyle name="Normal 6 2 10 2 4" xfId="2587" xr:uid="{4DB2911E-DBB3-42B4-8760-9B012C9D3AAB}"/>
    <cellStyle name="Normal 6 2 10 2 4 2" xfId="5792" xr:uid="{F88E7C8F-2577-41BE-883A-757C741F6EDE}"/>
    <cellStyle name="Normal 6 2 10 2 4 2 2" xfId="13582" xr:uid="{CF468ECA-6756-44CD-B9F9-1E65CDF54C78}"/>
    <cellStyle name="Normal 6 2 10 2 4 3" xfId="10549" xr:uid="{6AAE4929-4DF2-4F1A-8994-E6BD1FFE1738}"/>
    <cellStyle name="Normal 6 2 10 2 4_5.3 Investments associated cy" xfId="7020" xr:uid="{BCE4ECEA-914D-428B-8AC0-826AC537F031}"/>
    <cellStyle name="Normal 6 2 10 2 5" xfId="3784" xr:uid="{1305AED7-312D-4C8E-9D51-1FE6B24B3EC0}"/>
    <cellStyle name="Normal 6 2 10 2 5 2" xfId="11708" xr:uid="{2F136D30-DC6D-46A2-99D1-D314DA463129}"/>
    <cellStyle name="Normal 6 2 10 2 6" xfId="4562" xr:uid="{B5F7AE92-C289-4EA5-AF73-7560B98DCD67}"/>
    <cellStyle name="Normal 6 2 10 2 6 2" xfId="12361" xr:uid="{0D24A785-1B9A-4AB5-B777-FE81835D201A}"/>
    <cellStyle name="Normal 6 2 10 2 7" xfId="9230" xr:uid="{25683A4A-FC69-483B-96D8-EAD5790290C4}"/>
    <cellStyle name="Normal 6 2 10 2_3.10 Impairments" xfId="1270" xr:uid="{98B381F4-4D28-417B-AE69-F12C701118C4}"/>
    <cellStyle name="Normal 6 2 10 3" xfId="811" xr:uid="{088A7A9B-ADD8-4C48-8AB4-13836C936E01}"/>
    <cellStyle name="Normal 6 2 10 3 2" xfId="1976" xr:uid="{55F96B94-39E4-4B2A-ABD9-CF9DE448A11B}"/>
    <cellStyle name="Normal 6 2 10 3 2 2" xfId="5181" xr:uid="{06EA17EF-5163-4328-819A-0504CFA07265}"/>
    <cellStyle name="Normal 6 2 10 3 2 2 2" xfId="12972" xr:uid="{AFC9FA91-E119-4E05-B11B-990D05CC4AD8}"/>
    <cellStyle name="Normal 6 2 10 3 2 3" xfId="9942" xr:uid="{939B8034-494C-4CF1-A20E-B01AF7090A26}"/>
    <cellStyle name="Normal 6 2 10 3 2_5.3 Investments associated cy" xfId="7021" xr:uid="{8ED0E3ED-7F59-4013-996A-FA2B9CF511C3}"/>
    <cellStyle name="Normal 6 2 10 3 3" xfId="2786" xr:uid="{9BE2B28F-F8A2-4089-8B42-6735D38408C6}"/>
    <cellStyle name="Normal 6 2 10 3 3 2" xfId="5991" xr:uid="{FBDAB3AB-5294-4240-B53B-79F1A0505552}"/>
    <cellStyle name="Normal 6 2 10 3 3 2 2" xfId="13781" xr:uid="{2EAA1ADD-4D7D-4433-8130-C5217F44B061}"/>
    <cellStyle name="Normal 6 2 10 3 3 3" xfId="10748" xr:uid="{ABFD95D2-F7BE-416C-87CD-EBC4AE403962}"/>
    <cellStyle name="Normal 6 2 10 3 3_5.3 Investments associated cy" xfId="7022" xr:uid="{854E3CC8-04A3-4B53-AE90-3521156015CB}"/>
    <cellStyle name="Normal 6 2 10 3 4" xfId="3982" xr:uid="{7676F603-A9FF-4137-A30D-0C5EAA4316A8}"/>
    <cellStyle name="Normal 6 2 10 3 4 2" xfId="11906" xr:uid="{28100519-FA6A-41DA-8815-293A2ECF8490}"/>
    <cellStyle name="Normal 6 2 10 3 5" xfId="4678" xr:uid="{E9E221A4-4709-4FB9-9100-1D23C46681D6}"/>
    <cellStyle name="Normal 6 2 10 3 5 2" xfId="12477" xr:uid="{C1605BC9-D08E-4D22-92F8-9BCFE041D844}"/>
    <cellStyle name="Normal 6 2 10 3 6" xfId="9442" xr:uid="{B46425D6-B1E4-43AF-96C4-26022BB03844}"/>
    <cellStyle name="Normal 6 2 10 3_3.10 Impairments" xfId="1272" xr:uid="{29EFB14A-9352-4DDB-A242-01F538D02F4B}"/>
    <cellStyle name="Normal 6 2 10 4" xfId="1716" xr:uid="{8E09FFAC-4DFA-45D3-88EC-44AA7A780BA0}"/>
    <cellStyle name="Normal 6 2 10 4 2" xfId="4921" xr:uid="{B084C770-DC5D-42E5-AE05-B7C208521123}"/>
    <cellStyle name="Normal 6 2 10 4 2 2" xfId="12712" xr:uid="{896F9538-DD87-4BB8-98FD-FF1B59B06CD2}"/>
    <cellStyle name="Normal 6 2 10 4 3" xfId="9682" xr:uid="{E49568F9-533E-41BC-8E9A-AF644BF3B75C}"/>
    <cellStyle name="Normal 6 2 10 4_5.3 Investments associated cy" xfId="7023" xr:uid="{629BD1AE-506C-4F7A-8577-35996B4CAE7D}"/>
    <cellStyle name="Normal 6 2 10 5" xfId="2315" xr:uid="{4EAF1497-8656-410F-9F30-EC26D598002D}"/>
    <cellStyle name="Normal 6 2 10 5 2" xfId="5520" xr:uid="{51C09E6C-94BD-49D2-A63F-B9A62E894E33}"/>
    <cellStyle name="Normal 6 2 10 5 2 2" xfId="13310" xr:uid="{5A6F98C8-D276-4E7D-A0CC-0D79D308FBBD}"/>
    <cellStyle name="Normal 6 2 10 5 3" xfId="10277" xr:uid="{CAD8242A-E78E-4BCE-B2FC-1E01B20EC9FC}"/>
    <cellStyle name="Normal 6 2 10 5_5.3 Investments associated cy" xfId="7024" xr:uid="{DB51A4A8-104C-45FC-A67A-5959BCB6F052}"/>
    <cellStyle name="Normal 6 2 10 6" xfId="3508" xr:uid="{E8AAC50B-E73A-43A2-8FF6-CB4EFC78C251}"/>
    <cellStyle name="Normal 6 2 10 6 2" xfId="11437" xr:uid="{94B792A6-6452-4968-8610-94B5912434BF}"/>
    <cellStyle name="Normal 6 2 10 7" xfId="4468" xr:uid="{2ED0C307-E745-49B9-81F5-21D64E24CCA2}"/>
    <cellStyle name="Normal 6 2 10 7 2" xfId="12267" xr:uid="{C12DF643-FD00-4E5C-B65A-5E9103DBAF81}"/>
    <cellStyle name="Normal 6 2 10 8" xfId="8929" xr:uid="{803F7C79-922A-4D26-86EC-7142608FB878}"/>
    <cellStyle name="Normal 6 2 10_3.10 Impairments" xfId="1269" xr:uid="{EABB6381-E03D-4ED0-9CA5-F21041F94B65}"/>
    <cellStyle name="Normal 6 2 11" xfId="311" xr:uid="{D38BA0D3-75A7-4FE7-A3DB-A618F63AD2D1}"/>
    <cellStyle name="Normal 6 2 11 2" xfId="615" xr:uid="{01315D9D-3188-4949-92A2-AB4C758CEB6A}"/>
    <cellStyle name="Normal 6 2 11 2 2" xfId="911" xr:uid="{370D485A-01E7-4E66-A097-9E35216E0F5B}"/>
    <cellStyle name="Normal 6 2 11 2 2 2" xfId="2076" xr:uid="{EE4A06F8-4AC6-4F82-86AE-666E1F71449B}"/>
    <cellStyle name="Normal 6 2 11 2 2 2 2" xfId="5281" xr:uid="{568BC016-D5E2-4D21-ABDB-32173F4E03CF}"/>
    <cellStyle name="Normal 6 2 11 2 2 2 2 2" xfId="13072" xr:uid="{84071178-8C4F-454D-AF33-7B4C7B006114}"/>
    <cellStyle name="Normal 6 2 11 2 2 2 3" xfId="10042" xr:uid="{3B411C6F-B9C7-46C1-8618-F5FE6A22CC3E}"/>
    <cellStyle name="Normal 6 2 11 2 2 2_5.3 Investments associated cy" xfId="7025" xr:uid="{1EEABDDA-D490-4FE9-B117-E5FA8B44BFA5}"/>
    <cellStyle name="Normal 6 2 11 2 2 3" xfId="2886" xr:uid="{2072BEED-D1A0-4960-8D0E-87308431868C}"/>
    <cellStyle name="Normal 6 2 11 2 2 3 2" xfId="6091" xr:uid="{F6715E0D-8F76-4E44-8D04-37A64656CC8A}"/>
    <cellStyle name="Normal 6 2 11 2 2 3 2 2" xfId="13881" xr:uid="{AD10E802-8306-4712-90FA-2BE05A362728}"/>
    <cellStyle name="Normal 6 2 11 2 2 3 3" xfId="10848" xr:uid="{9529251F-006E-4414-84B6-A5B2B500DEFE}"/>
    <cellStyle name="Normal 6 2 11 2 2 3_5.3 Investments associated cy" xfId="7026" xr:uid="{8EBBE68F-E7ED-4508-AF83-6008C380FC10}"/>
    <cellStyle name="Normal 6 2 11 2 2 4" xfId="4082" xr:uid="{289E0F87-36F4-47AB-BCE3-5C636E33F9AE}"/>
    <cellStyle name="Normal 6 2 11 2 2 4 2" xfId="12006" xr:uid="{8094179A-5F3A-4DBB-8204-87B81C1E12F6}"/>
    <cellStyle name="Normal 6 2 11 2 2 5" xfId="4778" xr:uid="{964E312F-2DB5-4EA2-8359-7C27C039F379}"/>
    <cellStyle name="Normal 6 2 11 2 2 5 2" xfId="12577" xr:uid="{B586E610-6B2C-4581-BF95-A18BE69BFA24}"/>
    <cellStyle name="Normal 6 2 11 2 2 6" xfId="9542" xr:uid="{AC15821B-FBA2-4AC0-9330-939CA9BFA0D3}"/>
    <cellStyle name="Normal 6 2 11 2 2_3.10 Impairments" xfId="1275" xr:uid="{96D7619B-48E3-4B32-94F0-3B638C7F9097}"/>
    <cellStyle name="Normal 6 2 11 2 3" xfId="1852" xr:uid="{34ECAF24-24F3-4B7E-8463-84D35EAAB8B6}"/>
    <cellStyle name="Normal 6 2 11 2 3 2" xfId="5057" xr:uid="{E969D34A-FEF9-4A99-BC49-A728F17CA88B}"/>
    <cellStyle name="Normal 6 2 11 2 3 2 2" xfId="12848" xr:uid="{2ACE807E-253B-4A67-8945-63DD0F36B99F}"/>
    <cellStyle name="Normal 6 2 11 2 3 3" xfId="9818" xr:uid="{645A40F5-4A01-49D7-966C-53249AAF0B0A}"/>
    <cellStyle name="Normal 6 2 11 2 3_5.3 Investments associated cy" xfId="7027" xr:uid="{55A75663-5F5F-4758-9578-D18DFD16D5F8}"/>
    <cellStyle name="Normal 6 2 11 2 4" xfId="2602" xr:uid="{7E618B00-71BF-4B4E-A646-A2A0E23D16ED}"/>
    <cellStyle name="Normal 6 2 11 2 4 2" xfId="5807" xr:uid="{0F9CA85D-4589-40A8-88E7-BA1AB1916518}"/>
    <cellStyle name="Normal 6 2 11 2 4 2 2" xfId="13597" xr:uid="{A72D1A91-C25F-4BB8-AEE5-EB4F26C802DC}"/>
    <cellStyle name="Normal 6 2 11 2 4 3" xfId="10564" xr:uid="{1FBC8FF7-11E2-43D0-A946-3FE971CDC758}"/>
    <cellStyle name="Normal 6 2 11 2 4_5.3 Investments associated cy" xfId="7028" xr:uid="{8E5DC2DA-F0E3-4BA5-9508-B5EFD7934AD2}"/>
    <cellStyle name="Normal 6 2 11 2 5" xfId="3799" xr:uid="{C9565E7C-F3B9-4CCC-A3F1-F73F43E877FD}"/>
    <cellStyle name="Normal 6 2 11 2 5 2" xfId="11723" xr:uid="{2A51E1C4-CA58-40B5-9E0B-A9E0AC95C19C}"/>
    <cellStyle name="Normal 6 2 11 2 6" xfId="4568" xr:uid="{43255F9A-CC4F-4D10-93BE-C59F19FA8DAF}"/>
    <cellStyle name="Normal 6 2 11 2 6 2" xfId="12367" xr:uid="{FA274D9D-4634-4710-8897-92CA0842D83F}"/>
    <cellStyle name="Normal 6 2 11 2 7" xfId="9246" xr:uid="{2F8BD94F-C74C-4B6E-90B3-01B66A5DEAF9}"/>
    <cellStyle name="Normal 6 2 11 2_3.10 Impairments" xfId="1274" xr:uid="{273EFABC-1FE7-4078-92FF-244B7A9C60AF}"/>
    <cellStyle name="Normal 6 2 11 3" xfId="817" xr:uid="{1E00044C-5A1E-4C00-B112-FD4F529C17E3}"/>
    <cellStyle name="Normal 6 2 11 3 2" xfId="1982" xr:uid="{BB5C7480-4F5E-4E6C-9633-85DA3C570C68}"/>
    <cellStyle name="Normal 6 2 11 3 2 2" xfId="5187" xr:uid="{2ABB3C3A-71AD-4281-93AC-5C4B6C9EF73D}"/>
    <cellStyle name="Normal 6 2 11 3 2 2 2" xfId="12978" xr:uid="{1673F2E9-D784-42F4-9C43-335151CB8942}"/>
    <cellStyle name="Normal 6 2 11 3 2 3" xfId="9948" xr:uid="{D95F9FD0-842C-4FA4-ABDD-47466155EA57}"/>
    <cellStyle name="Normal 6 2 11 3 2_5.3 Investments associated cy" xfId="7029" xr:uid="{4B0E6AFF-6E52-466C-BC43-567E14A39FEA}"/>
    <cellStyle name="Normal 6 2 11 3 3" xfId="2792" xr:uid="{ECBD2C34-D3DE-472F-A841-9C33D5DA8AA9}"/>
    <cellStyle name="Normal 6 2 11 3 3 2" xfId="5997" xr:uid="{BBB9F886-AC1A-4B75-900C-2206659452CE}"/>
    <cellStyle name="Normal 6 2 11 3 3 2 2" xfId="13787" xr:uid="{6DF80F4E-8A78-488F-8B0A-ACB51F5E66D0}"/>
    <cellStyle name="Normal 6 2 11 3 3 3" xfId="10754" xr:uid="{85287BC3-7EAA-48DD-B7C5-374EE20A47F7}"/>
    <cellStyle name="Normal 6 2 11 3 3_5.3 Investments associated cy" xfId="7030" xr:uid="{238C914A-C582-4425-A025-C1DAA077DF8A}"/>
    <cellStyle name="Normal 6 2 11 3 4" xfId="3988" xr:uid="{9DB8452F-A83F-4380-8956-92E335500760}"/>
    <cellStyle name="Normal 6 2 11 3 4 2" xfId="11912" xr:uid="{729DE032-E94E-48FF-9D16-38107110C4A6}"/>
    <cellStyle name="Normal 6 2 11 3 5" xfId="4684" xr:uid="{FD60C445-A8AC-43A0-AE02-AB4A1EDF418A}"/>
    <cellStyle name="Normal 6 2 11 3 5 2" xfId="12483" xr:uid="{C3D0DF52-35D3-4A80-90DD-B4516BEC653F}"/>
    <cellStyle name="Normal 6 2 11 3 6" xfId="9448" xr:uid="{5D3A6DE4-80D6-45FD-B6E9-DF97AE661982}"/>
    <cellStyle name="Normal 6 2 11 3_3.10 Impairments" xfId="1276" xr:uid="{8E7B6F25-77C0-416F-A032-396FC0637F07}"/>
    <cellStyle name="Normal 6 2 11 4" xfId="1723" xr:uid="{0768077E-E9DD-4038-A52A-A91630D8EBA7}"/>
    <cellStyle name="Normal 6 2 11 4 2" xfId="4928" xr:uid="{AF17A65D-03CB-48F3-9039-3A209AD60DF7}"/>
    <cellStyle name="Normal 6 2 11 4 2 2" xfId="12719" xr:uid="{0C57A57F-3F74-4821-AD6D-B35D66BC752A}"/>
    <cellStyle name="Normal 6 2 11 4 3" xfId="9689" xr:uid="{F5FB49A9-1411-4DA5-A67A-FB837BA14397}"/>
    <cellStyle name="Normal 6 2 11 4_5.3 Investments associated cy" xfId="7031" xr:uid="{45144464-25EB-44EC-9900-1451B7894D7D}"/>
    <cellStyle name="Normal 6 2 11 5" xfId="2330" xr:uid="{58678288-50FC-47C7-A108-CB7ECA1B569C}"/>
    <cellStyle name="Normal 6 2 11 5 2" xfId="5535" xr:uid="{3D6B9E4E-BA8A-4907-AADF-B4CF0714BE51}"/>
    <cellStyle name="Normal 6 2 11 5 2 2" xfId="13325" xr:uid="{F751F426-EFEC-4E6C-9318-89C13523C7C0}"/>
    <cellStyle name="Normal 6 2 11 5 3" xfId="10292" xr:uid="{67CA4706-C6E2-4735-93E9-41B859DFE9AB}"/>
    <cellStyle name="Normal 6 2 11 5_5.3 Investments associated cy" xfId="7032" xr:uid="{B312739C-7184-4392-B14A-405432F0403C}"/>
    <cellStyle name="Normal 6 2 11 6" xfId="3524" xr:uid="{C5BF319B-E28E-4793-BD68-ADB44C2AF8DD}"/>
    <cellStyle name="Normal 6 2 11 6 2" xfId="11453" xr:uid="{B8848C14-06E8-4CCA-A167-9E91821A79BF}"/>
    <cellStyle name="Normal 6 2 11 7" xfId="4474" xr:uid="{78481A1C-6CE6-4695-BD48-0489534F0C83}"/>
    <cellStyle name="Normal 6 2 11 7 2" xfId="12273" xr:uid="{30212774-7454-4BBB-833C-E61B2F011AD9}"/>
    <cellStyle name="Normal 6 2 11 8" xfId="8945" xr:uid="{D506D6C1-2CC3-4BEF-97B9-D119D0F0F899}"/>
    <cellStyle name="Normal 6 2 11_3.10 Impairments" xfId="1273" xr:uid="{60DE06C8-5815-47FA-9DB7-0AB313253D85}"/>
    <cellStyle name="Normal 6 2 12" xfId="317" xr:uid="{C8B2973E-E4AF-4939-AF97-4BCA3B2593C4}"/>
    <cellStyle name="Normal 6 2 12 2" xfId="621" xr:uid="{C78B0E29-7E7E-44D1-B8F8-4FDE9F9203ED}"/>
    <cellStyle name="Normal 6 2 12 2 2" xfId="917" xr:uid="{77584785-3B00-4F98-95A5-52CA5B4075D1}"/>
    <cellStyle name="Normal 6 2 12 2 2 2" xfId="2082" xr:uid="{68CFD696-41D0-4D49-88A9-EFAAE5AC957F}"/>
    <cellStyle name="Normal 6 2 12 2 2 2 2" xfId="5287" xr:uid="{6B233E42-380D-4CDE-A83B-8FE6E8991FD6}"/>
    <cellStyle name="Normal 6 2 12 2 2 2 2 2" xfId="13078" xr:uid="{FF90FAD7-21E2-4A94-AFC1-0A63C3FA9A13}"/>
    <cellStyle name="Normal 6 2 12 2 2 2 3" xfId="10048" xr:uid="{FA373ECF-04A1-4DE1-B72F-3AE97DE38C6E}"/>
    <cellStyle name="Normal 6 2 12 2 2 2_5.3 Investments associated cy" xfId="7033" xr:uid="{5CEA45F9-1927-4545-BD89-680283CF50F3}"/>
    <cellStyle name="Normal 6 2 12 2 2 3" xfId="2892" xr:uid="{34D47604-24A7-4D94-8AB1-002AC18ADDAA}"/>
    <cellStyle name="Normal 6 2 12 2 2 3 2" xfId="6097" xr:uid="{297C1781-C7F8-488E-AA3B-518679DB6D93}"/>
    <cellStyle name="Normal 6 2 12 2 2 3 2 2" xfId="13887" xr:uid="{1152BE4F-3C4B-4F43-A38A-E6CDE3790E2A}"/>
    <cellStyle name="Normal 6 2 12 2 2 3 3" xfId="10854" xr:uid="{921D6C1D-297D-48E4-8B80-346BB5E197D2}"/>
    <cellStyle name="Normal 6 2 12 2 2 3_5.3 Investments associated cy" xfId="7034" xr:uid="{23B4333C-33FC-4F34-ABB6-7293B358406B}"/>
    <cellStyle name="Normal 6 2 12 2 2 4" xfId="4088" xr:uid="{7ECC0AF1-9E8A-4FBA-8208-D04C6DF34876}"/>
    <cellStyle name="Normal 6 2 12 2 2 4 2" xfId="12012" xr:uid="{D90183D9-E02C-42B3-828E-18EE13DE5AE0}"/>
    <cellStyle name="Normal 6 2 12 2 2 5" xfId="4784" xr:uid="{299BC2E8-8E18-43D8-9ECE-CA05F581B7ED}"/>
    <cellStyle name="Normal 6 2 12 2 2 5 2" xfId="12583" xr:uid="{DB5C9704-80BE-4B13-8166-DC1BDFFD8AF8}"/>
    <cellStyle name="Normal 6 2 12 2 2 6" xfId="9548" xr:uid="{720CC879-13C4-4111-ABEB-8921F4EE6D9C}"/>
    <cellStyle name="Normal 6 2 12 2 2_3.10 Impairments" xfId="1279" xr:uid="{9AE50E00-CE86-4769-869D-11DCB9756CFE}"/>
    <cellStyle name="Normal 6 2 12 2 3" xfId="1858" xr:uid="{0062B09B-77FD-4E23-8389-54BC3C49A5D4}"/>
    <cellStyle name="Normal 6 2 12 2 3 2" xfId="5063" xr:uid="{99DB277D-94C7-4B4E-98BF-537FADC4E015}"/>
    <cellStyle name="Normal 6 2 12 2 3 2 2" xfId="12854" xr:uid="{9E43B44A-237B-410B-A2E8-C7C158C00541}"/>
    <cellStyle name="Normal 6 2 12 2 3 3" xfId="9824" xr:uid="{64D6CC48-75C6-4D06-9595-9A9F2CAE8ECE}"/>
    <cellStyle name="Normal 6 2 12 2 3_5.3 Investments associated cy" xfId="7035" xr:uid="{C310B18E-1495-414E-BEF5-1DA7F536F916}"/>
    <cellStyle name="Normal 6 2 12 2 4" xfId="2608" xr:uid="{227612A4-740D-4894-9E52-AE80D4EE9019}"/>
    <cellStyle name="Normal 6 2 12 2 4 2" xfId="5813" xr:uid="{8855BEF7-9C8F-48EC-99EF-1F132D9678C7}"/>
    <cellStyle name="Normal 6 2 12 2 4 2 2" xfId="13603" xr:uid="{977FD17A-3D4F-4F9B-8D5D-9BAC91D0CDEF}"/>
    <cellStyle name="Normal 6 2 12 2 4 3" xfId="10570" xr:uid="{6B840C07-8569-464C-86E8-CC2043A5F573}"/>
    <cellStyle name="Normal 6 2 12 2 4_5.3 Investments associated cy" xfId="7036" xr:uid="{4CADDF57-5BF7-434F-94A7-2D3408CD291D}"/>
    <cellStyle name="Normal 6 2 12 2 5" xfId="3805" xr:uid="{0ED84061-1E51-439B-A9C6-9950604A5AFA}"/>
    <cellStyle name="Normal 6 2 12 2 5 2" xfId="11729" xr:uid="{79A9156A-7B0D-43BE-8D4A-D58B81BBEC81}"/>
    <cellStyle name="Normal 6 2 12 2 6" xfId="4574" xr:uid="{344F4223-2F0C-4AF7-8D44-426B178D8FEA}"/>
    <cellStyle name="Normal 6 2 12 2 6 2" xfId="12373" xr:uid="{A77BBFAE-358A-4F15-B053-CDEF48E40CF3}"/>
    <cellStyle name="Normal 6 2 12 2 7" xfId="9252" xr:uid="{E07C81BF-7501-4C86-83B2-DDC3D97492F7}"/>
    <cellStyle name="Normal 6 2 12 2_3.10 Impairments" xfId="1278" xr:uid="{292810B6-877A-4FA2-9543-2FCD3F3E67CD}"/>
    <cellStyle name="Normal 6 2 12 3" xfId="823" xr:uid="{FA2C3928-2DBE-499D-B96C-663EBA557E1E}"/>
    <cellStyle name="Normal 6 2 12 3 2" xfId="1988" xr:uid="{072185C3-47AD-4304-BCE6-DBD1CBE0071C}"/>
    <cellStyle name="Normal 6 2 12 3 2 2" xfId="5193" xr:uid="{2720F470-31D2-48CB-B3E8-DDF21F1BD113}"/>
    <cellStyle name="Normal 6 2 12 3 2 2 2" xfId="12984" xr:uid="{876343FF-DBD5-4852-92FA-D5A76373A0B5}"/>
    <cellStyle name="Normal 6 2 12 3 2 3" xfId="9954" xr:uid="{3CE9F14D-854E-4D0E-AC6F-08482AB0B7DC}"/>
    <cellStyle name="Normal 6 2 12 3 2_5.3 Investments associated cy" xfId="7037" xr:uid="{B3556972-7AFD-45D9-ABA6-A4780BDAB795}"/>
    <cellStyle name="Normal 6 2 12 3 3" xfId="2798" xr:uid="{E56AE17F-4ADB-4022-994E-43BA102CD720}"/>
    <cellStyle name="Normal 6 2 12 3 3 2" xfId="6003" xr:uid="{7EA93DF8-8CC4-46A0-BD50-137F498AC4A2}"/>
    <cellStyle name="Normal 6 2 12 3 3 2 2" xfId="13793" xr:uid="{8D0651C0-3B6B-4C49-8D53-2ABF7A72FA96}"/>
    <cellStyle name="Normal 6 2 12 3 3 3" xfId="10760" xr:uid="{2569AB5D-555B-4FD0-A224-A7F026D56372}"/>
    <cellStyle name="Normal 6 2 12 3 3_5.3 Investments associated cy" xfId="7038" xr:uid="{775D6673-D65F-451A-BE5A-B61C1198616B}"/>
    <cellStyle name="Normal 6 2 12 3 4" xfId="3994" xr:uid="{F454EDBD-E21D-4033-9E84-E53E0C026A35}"/>
    <cellStyle name="Normal 6 2 12 3 4 2" xfId="11918" xr:uid="{80DC6A57-1DAB-4FBB-B0FB-8AD554CBF707}"/>
    <cellStyle name="Normal 6 2 12 3 5" xfId="4690" xr:uid="{C03E8E5D-6FB0-424F-9E64-D1F72A5FAB56}"/>
    <cellStyle name="Normal 6 2 12 3 5 2" xfId="12489" xr:uid="{78321474-CE76-4954-A8ED-5FDB3CABD484}"/>
    <cellStyle name="Normal 6 2 12 3 6" xfId="9454" xr:uid="{BB39DE0B-0CA2-4789-8471-D5E395EC2122}"/>
    <cellStyle name="Normal 6 2 12 3_3.10 Impairments" xfId="1280" xr:uid="{F125BB41-70EE-4509-973B-0B36EC1B9666}"/>
    <cellStyle name="Normal 6 2 12 4" xfId="1729" xr:uid="{91A92352-D751-4DBC-9DF2-AB64E3D18EF1}"/>
    <cellStyle name="Normal 6 2 12 4 2" xfId="4934" xr:uid="{5177CCF5-C1F3-4CE0-82A0-C0DA05D48A2E}"/>
    <cellStyle name="Normal 6 2 12 4 2 2" xfId="12725" xr:uid="{8D32B8AC-4FD1-4E80-8D13-4576400B1A7A}"/>
    <cellStyle name="Normal 6 2 12 4 3" xfId="9695" xr:uid="{16535632-5C50-4238-8387-F46DFD7F90BD}"/>
    <cellStyle name="Normal 6 2 12 4_5.3 Investments associated cy" xfId="7039" xr:uid="{85BBA483-8753-4575-94D2-83351AF96DA5}"/>
    <cellStyle name="Normal 6 2 12 5" xfId="2336" xr:uid="{8EECD746-3AB0-4BBD-81AD-E6070E1F8AAD}"/>
    <cellStyle name="Normal 6 2 12 5 2" xfId="5541" xr:uid="{9DF39971-FDD3-4F3A-A8A9-E6989608D414}"/>
    <cellStyle name="Normal 6 2 12 5 2 2" xfId="13331" xr:uid="{52049F98-0F85-4515-9CE5-314443249512}"/>
    <cellStyle name="Normal 6 2 12 5 3" xfId="10298" xr:uid="{DD793DD5-1D97-484C-B357-68B21C0B6039}"/>
    <cellStyle name="Normal 6 2 12 5_5.3 Investments associated cy" xfId="7040" xr:uid="{1BC971F4-C274-408F-AF2A-1F07EA64B4D7}"/>
    <cellStyle name="Normal 6 2 12 6" xfId="3530" xr:uid="{862BB0D4-6841-4ED2-9164-FE00781E2F29}"/>
    <cellStyle name="Normal 6 2 12 6 2" xfId="11459" xr:uid="{D83840FD-5BC7-4FBE-96E7-3EE8D040EA5B}"/>
    <cellStyle name="Normal 6 2 12 7" xfId="4480" xr:uid="{8B176427-B304-4E31-8B7E-1B12BF409565}"/>
    <cellStyle name="Normal 6 2 12 7 2" xfId="12279" xr:uid="{A99B711C-9D89-4AEB-A59F-BC56DFD213C5}"/>
    <cellStyle name="Normal 6 2 12 8" xfId="8951" xr:uid="{58CD1A13-F0D1-4AF3-8D0B-433B51E5F564}"/>
    <cellStyle name="Normal 6 2 12_3.10 Impairments" xfId="1277" xr:uid="{8C27A85A-9AB4-47E3-8169-EA50878250FF}"/>
    <cellStyle name="Normal 6 2 13" xfId="364" xr:uid="{3F3E7538-996B-47C0-9158-E3F0B96CEEB5}"/>
    <cellStyle name="Normal 6 2 13 2" xfId="668" xr:uid="{B6C815B2-E536-4AFE-9A4C-AF8CA95872CD}"/>
    <cellStyle name="Normal 6 2 13 2 2" xfId="923" xr:uid="{3B69A786-2635-45D1-8DCC-86855C84ACB0}"/>
    <cellStyle name="Normal 6 2 13 2 2 2" xfId="2088" xr:uid="{C725420D-C3FD-4CAB-A4C1-317E004EF0D4}"/>
    <cellStyle name="Normal 6 2 13 2 2 2 2" xfId="5293" xr:uid="{22F66554-AFE4-49CF-A008-F57ED50C22B0}"/>
    <cellStyle name="Normal 6 2 13 2 2 2 2 2" xfId="13084" xr:uid="{DADFB3AE-BB35-4FD9-BFE9-E9F53465E8FB}"/>
    <cellStyle name="Normal 6 2 13 2 2 2 3" xfId="10054" xr:uid="{C17E6A49-F2EC-4CB8-ABD7-5125F7415374}"/>
    <cellStyle name="Normal 6 2 13 2 2 2_5.3 Investments associated cy" xfId="7041" xr:uid="{915E3F2D-08D0-4E51-A851-9B8A4B6C408E}"/>
    <cellStyle name="Normal 6 2 13 2 2 3" xfId="2898" xr:uid="{55159B9D-0E45-4B0F-9142-AFD3FD5D5F49}"/>
    <cellStyle name="Normal 6 2 13 2 2 3 2" xfId="6103" xr:uid="{F58C5139-4D18-4D13-9A29-E76789C0CAF1}"/>
    <cellStyle name="Normal 6 2 13 2 2 3 2 2" xfId="13893" xr:uid="{355E31BA-07D0-4202-95AD-BE67EDCC9B83}"/>
    <cellStyle name="Normal 6 2 13 2 2 3 3" xfId="10860" xr:uid="{59C7A3DA-DB86-4400-81F4-6DDA35FEDAAC}"/>
    <cellStyle name="Normal 6 2 13 2 2 3_5.3 Investments associated cy" xfId="7042" xr:uid="{14A4E2B5-F500-4107-A96E-A4D1B5575188}"/>
    <cellStyle name="Normal 6 2 13 2 2 4" xfId="4094" xr:uid="{01E61B66-386C-499F-B619-4550579D7CD0}"/>
    <cellStyle name="Normal 6 2 13 2 2 4 2" xfId="12018" xr:uid="{F5A1169D-ABBA-43A3-99F3-1BCAE488B9B2}"/>
    <cellStyle name="Normal 6 2 13 2 2 5" xfId="4790" xr:uid="{E2A4EBA2-4F7E-49E7-89E9-77BF8F47E0A3}"/>
    <cellStyle name="Normal 6 2 13 2 2 5 2" xfId="12589" xr:uid="{E478B3DA-4286-49C1-8231-A11BD2B34BF6}"/>
    <cellStyle name="Normal 6 2 13 2 2 6" xfId="9554" xr:uid="{119486AB-C715-4ED2-B12A-23B9DD012E2F}"/>
    <cellStyle name="Normal 6 2 13 2 2_3.10 Impairments" xfId="1283" xr:uid="{74E6CB42-9B8E-449A-B843-97D591CBEB71}"/>
    <cellStyle name="Normal 6 2 13 2 3" xfId="1869" xr:uid="{AD108BC0-67FA-42F9-9F60-2108A1EB6B5F}"/>
    <cellStyle name="Normal 6 2 13 2 3 2" xfId="5074" xr:uid="{88E68789-C232-45F4-AFDB-55B135D68940}"/>
    <cellStyle name="Normal 6 2 13 2 3 2 2" xfId="12865" xr:uid="{978F62D2-4A3E-4328-84A2-CCF80477B795}"/>
    <cellStyle name="Normal 6 2 13 2 3 3" xfId="9835" xr:uid="{03B06BA1-6653-4F8B-8F8F-482F4E42192B}"/>
    <cellStyle name="Normal 6 2 13 2 3_5.3 Investments associated cy" xfId="7043" xr:uid="{CD12E7B4-17E9-4B78-9C5C-DD38D8954FD2}"/>
    <cellStyle name="Normal 6 2 13 2 4" xfId="2651" xr:uid="{94475FBE-B072-4168-A1F4-ED69D1F8F456}"/>
    <cellStyle name="Normal 6 2 13 2 4 2" xfId="5856" xr:uid="{5CB7961B-DE24-4632-9628-E92D8C613DC0}"/>
    <cellStyle name="Normal 6 2 13 2 4 2 2" xfId="13646" xr:uid="{7CABDDDA-D370-4BEE-ABED-92D57DFAB0D7}"/>
    <cellStyle name="Normal 6 2 13 2 4 3" xfId="10613" xr:uid="{9D8A2F7A-8414-47A2-880C-B7057C1F028A}"/>
    <cellStyle name="Normal 6 2 13 2 4_5.3 Investments associated cy" xfId="7044" xr:uid="{7B88967E-EFDE-4346-986B-9B5A0F4B6C79}"/>
    <cellStyle name="Normal 6 2 13 2 5" xfId="3847" xr:uid="{1AB55E01-E4BA-4B5D-BFC5-741C5EA7B6BF}"/>
    <cellStyle name="Normal 6 2 13 2 5 2" xfId="11771" xr:uid="{ECF04934-6DE0-4474-BCCE-AEDE6FC1A973}"/>
    <cellStyle name="Normal 6 2 13 2 6" xfId="4580" xr:uid="{86947046-7C09-4F1B-B507-5F6A4C9FADC2}"/>
    <cellStyle name="Normal 6 2 13 2 6 2" xfId="12379" xr:uid="{873E4D05-57BF-4DFF-A821-5C1732B86C3A}"/>
    <cellStyle name="Normal 6 2 13 2 7" xfId="9299" xr:uid="{280267D8-4349-4023-B485-BBE5532C0656}"/>
    <cellStyle name="Normal 6 2 13 2_3.10 Impairments" xfId="1282" xr:uid="{B9CBEDC0-044E-4F49-BB6F-F4453BBA0E19}"/>
    <cellStyle name="Normal 6 2 13 3" xfId="829" xr:uid="{75783B75-9BB3-443F-8EB0-419CBADF327E}"/>
    <cellStyle name="Normal 6 2 13 3 2" xfId="1994" xr:uid="{87A78EB2-9EBF-4A04-9E2F-169EB070C4AB}"/>
    <cellStyle name="Normal 6 2 13 3 2 2" xfId="5199" xr:uid="{6BB53E4E-C817-447E-9873-70BD86E4CEF9}"/>
    <cellStyle name="Normal 6 2 13 3 2 2 2" xfId="12990" xr:uid="{419CB8EF-2109-4FBA-8138-84C2366B7C1F}"/>
    <cellStyle name="Normal 6 2 13 3 2 3" xfId="9960" xr:uid="{4A71652F-F332-482B-9017-A2816B7559D7}"/>
    <cellStyle name="Normal 6 2 13 3 2_5.3 Investments associated cy" xfId="7045" xr:uid="{37BE70AC-D3CA-49A7-B0D4-61A13ACC64F9}"/>
    <cellStyle name="Normal 6 2 13 3 3" xfId="2804" xr:uid="{EA73DAD9-826F-4F5B-BE7B-2A15361F245B}"/>
    <cellStyle name="Normal 6 2 13 3 3 2" xfId="6009" xr:uid="{75CEBA6D-691A-40B6-8F6A-68105EB30F5C}"/>
    <cellStyle name="Normal 6 2 13 3 3 2 2" xfId="13799" xr:uid="{B7A01DA4-E9A2-46BF-BBE9-44DE117E1253}"/>
    <cellStyle name="Normal 6 2 13 3 3 3" xfId="10766" xr:uid="{B0FF93EF-B02D-4335-ADD7-BF06EA2CF64C}"/>
    <cellStyle name="Normal 6 2 13 3 3_5.3 Investments associated cy" xfId="7046" xr:uid="{AC7C391B-CEFD-47D9-893C-AE084C577846}"/>
    <cellStyle name="Normal 6 2 13 3 4" xfId="4000" xr:uid="{DF1A1AE9-70B1-4660-83FA-A0119A570BBE}"/>
    <cellStyle name="Normal 6 2 13 3 4 2" xfId="11924" xr:uid="{25D1C26A-A8DF-4E68-B36F-A4D4D0CE7A44}"/>
    <cellStyle name="Normal 6 2 13 3 5" xfId="4696" xr:uid="{358B9B90-3AFC-4BAD-ADBA-C412E5B522EE}"/>
    <cellStyle name="Normal 6 2 13 3 5 2" xfId="12495" xr:uid="{89F76512-FCCB-4860-A080-AC7F67503F10}"/>
    <cellStyle name="Normal 6 2 13 3 6" xfId="9460" xr:uid="{EF5BFBE5-D260-4D7C-B578-6758ED0D0A31}"/>
    <cellStyle name="Normal 6 2 13 3_3.10 Impairments" xfId="1284" xr:uid="{1E694AB3-82A8-4984-9A00-D92F254A6A76}"/>
    <cellStyle name="Normal 6 2 13 4" xfId="1740" xr:uid="{FFB18B67-9042-45D1-AA6F-A0B93725F064}"/>
    <cellStyle name="Normal 6 2 13 4 2" xfId="4945" xr:uid="{CE8CDA57-5646-4845-8FCC-B0067CCEDB63}"/>
    <cellStyle name="Normal 6 2 13 4 2 2" xfId="12736" xr:uid="{3671653C-3021-4676-836B-5DCC8A72978F}"/>
    <cellStyle name="Normal 6 2 13 4 3" xfId="9706" xr:uid="{A4B1BE57-1843-4100-BA0D-7F32FCBBF3C4}"/>
    <cellStyle name="Normal 6 2 13 4_5.3 Investments associated cy" xfId="7047" xr:uid="{430ACEBB-1AD5-44ED-9E4E-3D0E98027C33}"/>
    <cellStyle name="Normal 6 2 13 5" xfId="2378" xr:uid="{366420EC-E7BA-4351-8484-7FD199B0572A}"/>
    <cellStyle name="Normal 6 2 13 5 2" xfId="5583" xr:uid="{53A744F4-C106-4BC5-A701-853537693A49}"/>
    <cellStyle name="Normal 6 2 13 5 2 2" xfId="13373" xr:uid="{919488C9-6A7C-4E57-A6CE-4A0272FD2570}"/>
    <cellStyle name="Normal 6 2 13 5 3" xfId="10340" xr:uid="{4B34D207-FD8A-412F-96D4-EC9405265919}"/>
    <cellStyle name="Normal 6 2 13 5_5.3 Investments associated cy" xfId="7048" xr:uid="{1D2AFA74-7397-4C5B-8741-AB972E27156F}"/>
    <cellStyle name="Normal 6 2 13 6" xfId="3575" xr:uid="{8F374C7E-6D8E-42A2-B5B7-FDA2567683A4}"/>
    <cellStyle name="Normal 6 2 13 6 2" xfId="11502" xr:uid="{2B4D8543-92E6-48E2-8CD2-E051797DBEAA}"/>
    <cellStyle name="Normal 6 2 13 7" xfId="4486" xr:uid="{FE5F687F-4C6E-48C7-8CD6-09820AC0AB44}"/>
    <cellStyle name="Normal 6 2 13 7 2" xfId="12285" xr:uid="{2C70FFC4-D3C8-407B-B053-ED98DCC575FC}"/>
    <cellStyle name="Normal 6 2 13 8" xfId="8998" xr:uid="{BB67742F-9B08-4A5A-B730-1454BD29AB9F}"/>
    <cellStyle name="Normal 6 2 13_3.10 Impairments" xfId="1281" xr:uid="{C15C9191-6641-48FA-9909-406882D08CA2}"/>
    <cellStyle name="Normal 6 2 14" xfId="399" xr:uid="{36D18A1B-D298-40C1-BD7F-3FD9B1C698B2}"/>
    <cellStyle name="Normal 6 2 14 2" xfId="703" xr:uid="{7ACEC213-21F4-4147-9BD0-C953DA0065F9}"/>
    <cellStyle name="Normal 6 2 14 2 2" xfId="929" xr:uid="{F3324DD0-AA62-42BA-9BF7-8B482A1B8748}"/>
    <cellStyle name="Normal 6 2 14 2 2 2" xfId="2094" xr:uid="{52019875-A713-4E6A-A239-432966F5D949}"/>
    <cellStyle name="Normal 6 2 14 2 2 2 2" xfId="5299" xr:uid="{32FCD89A-132A-4B8A-BB61-6FA8B864B392}"/>
    <cellStyle name="Normal 6 2 14 2 2 2 2 2" xfId="13090" xr:uid="{3FE60CF8-DC5C-4176-A02A-39607B2AEAD8}"/>
    <cellStyle name="Normal 6 2 14 2 2 2 3" xfId="10060" xr:uid="{FC8E1151-08D4-4B07-AA22-962DB4822BB3}"/>
    <cellStyle name="Normal 6 2 14 2 2 2_5.3 Investments associated cy" xfId="7049" xr:uid="{449A3A5A-A51B-4495-B044-4B084EDD1C83}"/>
    <cellStyle name="Normal 6 2 14 2 2 3" xfId="2904" xr:uid="{5DFE82AC-3179-44C7-8A0E-F9601766D7FA}"/>
    <cellStyle name="Normal 6 2 14 2 2 3 2" xfId="6109" xr:uid="{69FC993C-28CA-4545-AD09-28107E8CAAEA}"/>
    <cellStyle name="Normal 6 2 14 2 2 3 2 2" xfId="13899" xr:uid="{58F4BBF1-FEC9-462A-9BBC-8C03F01F1DCC}"/>
    <cellStyle name="Normal 6 2 14 2 2 3 3" xfId="10866" xr:uid="{E854192E-8CEF-49DE-97F8-26B4FA04DE47}"/>
    <cellStyle name="Normal 6 2 14 2 2 3_5.3 Investments associated cy" xfId="7050" xr:uid="{A5AF3BCE-83DF-4314-B47D-3E1C6998EA60}"/>
    <cellStyle name="Normal 6 2 14 2 2 4" xfId="4100" xr:uid="{8F4A7165-2BB3-46DF-AED6-7622D3FB21FB}"/>
    <cellStyle name="Normal 6 2 14 2 2 4 2" xfId="12024" xr:uid="{41AD4F96-B03E-437D-A914-9C4E4C024910}"/>
    <cellStyle name="Normal 6 2 14 2 2 5" xfId="4796" xr:uid="{C93F7ADE-66E6-4C5B-B9B0-AACC70C69B15}"/>
    <cellStyle name="Normal 6 2 14 2 2 5 2" xfId="12595" xr:uid="{8CE80F6B-B385-41FA-92F8-0E2E5BFCDDC9}"/>
    <cellStyle name="Normal 6 2 14 2 2 6" xfId="9560" xr:uid="{3C8234CA-842C-440F-9D68-DD0D145F4A36}"/>
    <cellStyle name="Normal 6 2 14 2 2_3.10 Impairments" xfId="1287" xr:uid="{FF20692B-303D-46D8-BDCF-17CFD1FFA5C2}"/>
    <cellStyle name="Normal 6 2 14 2 3" xfId="1882" xr:uid="{FFE52F3D-3A9B-4F7B-BD0B-754B8E5262A4}"/>
    <cellStyle name="Normal 6 2 14 2 3 2" xfId="5087" xr:uid="{D83A9805-C37F-4E09-B526-310FE696757D}"/>
    <cellStyle name="Normal 6 2 14 2 3 2 2" xfId="12878" xr:uid="{D9DD818E-088F-44AD-9DE0-8116649CEE10}"/>
    <cellStyle name="Normal 6 2 14 2 3 3" xfId="9848" xr:uid="{7829F19A-B052-447F-99BE-7E62DF338FD9}"/>
    <cellStyle name="Normal 6 2 14 2 3_5.3 Investments associated cy" xfId="7051" xr:uid="{3F53754E-8FB3-4B89-BAB8-728DC197D86B}"/>
    <cellStyle name="Normal 6 2 14 2 4" xfId="2680" xr:uid="{5ACCDC48-4F43-4DDF-A887-074C164F6363}"/>
    <cellStyle name="Normal 6 2 14 2 4 2" xfId="5885" xr:uid="{7CDC4D6E-2DA7-4C07-AEB5-F94417ACE47D}"/>
    <cellStyle name="Normal 6 2 14 2 4 2 2" xfId="13675" xr:uid="{619A2E45-9C3C-40E1-B272-FA7122CDF3B7}"/>
    <cellStyle name="Normal 6 2 14 2 4 3" xfId="10642" xr:uid="{2E81FBDE-DF7F-408D-BDFC-CEBF83365155}"/>
    <cellStyle name="Normal 6 2 14 2 4_5.3 Investments associated cy" xfId="7052" xr:uid="{73C19144-928F-4FF1-A812-119A2A7FD2BE}"/>
    <cellStyle name="Normal 6 2 14 2 5" xfId="3876" xr:uid="{3887E637-C4DA-4FA2-B12D-41DD390AB43F}"/>
    <cellStyle name="Normal 6 2 14 2 5 2" xfId="11800" xr:uid="{B78D8217-F73A-495D-BB9C-F9C1D65AC5FF}"/>
    <cellStyle name="Normal 6 2 14 2 6" xfId="4586" xr:uid="{AF166A76-200C-44B0-842A-848C0F638842}"/>
    <cellStyle name="Normal 6 2 14 2 6 2" xfId="12385" xr:uid="{8DD4B57C-4635-49CB-83DC-CE0FD2E0AE1B}"/>
    <cellStyle name="Normal 6 2 14 2 7" xfId="9334" xr:uid="{6DE4BB59-DF01-4434-AEB9-EF51DC25C29C}"/>
    <cellStyle name="Normal 6 2 14 2_3.10 Impairments" xfId="1286" xr:uid="{AB8F39A4-CDE2-41C0-BA1F-1D1A33B9A94C}"/>
    <cellStyle name="Normal 6 2 14 3" xfId="835" xr:uid="{1214EAB3-B9ED-4B17-9F80-D15319375FB9}"/>
    <cellStyle name="Normal 6 2 14 3 2" xfId="2000" xr:uid="{FE32B46B-0320-43F0-A547-440D643126C8}"/>
    <cellStyle name="Normal 6 2 14 3 2 2" xfId="5205" xr:uid="{A21C70A0-94D7-4A35-998D-1E4D04FBE3A8}"/>
    <cellStyle name="Normal 6 2 14 3 2 2 2" xfId="12996" xr:uid="{FBA79C2E-F455-4957-95F4-52D6FB155BB1}"/>
    <cellStyle name="Normal 6 2 14 3 2 3" xfId="9966" xr:uid="{61BA7C40-D32C-4555-89CD-C0296D9171A8}"/>
    <cellStyle name="Normal 6 2 14 3 2_5.3 Investments associated cy" xfId="7053" xr:uid="{15D312EE-1FBA-4CCD-B45B-3ECAE300F309}"/>
    <cellStyle name="Normal 6 2 14 3 3" xfId="2810" xr:uid="{F87635A4-D89F-4610-A15F-3B64A5CA3D63}"/>
    <cellStyle name="Normal 6 2 14 3 3 2" xfId="6015" xr:uid="{613AFFFD-68DA-40A0-9A81-243F88F86E38}"/>
    <cellStyle name="Normal 6 2 14 3 3 2 2" xfId="13805" xr:uid="{3017666C-C2D8-453D-AC3B-0E9C56975E3D}"/>
    <cellStyle name="Normal 6 2 14 3 3 3" xfId="10772" xr:uid="{2C265B54-9526-4101-99A3-755D52943DD2}"/>
    <cellStyle name="Normal 6 2 14 3 3_5.3 Investments associated cy" xfId="7054" xr:uid="{6FCCE1C3-F0A7-4F09-8FD9-728C5BC64324}"/>
    <cellStyle name="Normal 6 2 14 3 4" xfId="4006" xr:uid="{B82905A8-ED3A-4263-A65A-5D83506B000C}"/>
    <cellStyle name="Normal 6 2 14 3 4 2" xfId="11930" xr:uid="{B41B457C-A126-4655-A567-92404ECFDB41}"/>
    <cellStyle name="Normal 6 2 14 3 5" xfId="4702" xr:uid="{B36C7929-3DD2-4D6E-8A50-B412E71D4E39}"/>
    <cellStyle name="Normal 6 2 14 3 5 2" xfId="12501" xr:uid="{2C43CDB1-B43A-42AD-A807-B732FAF23955}"/>
    <cellStyle name="Normal 6 2 14 3 6" xfId="9466" xr:uid="{11704BB4-1E8E-447E-8B31-6A953BDBD957}"/>
    <cellStyle name="Normal 6 2 14 3_3.10 Impairments" xfId="1288" xr:uid="{04D7177F-CCBE-42A8-AF6E-464F4423141B}"/>
    <cellStyle name="Normal 6 2 14 4" xfId="1753" xr:uid="{74A7F617-88B0-4CBA-AF69-F86AABFA1307}"/>
    <cellStyle name="Normal 6 2 14 4 2" xfId="4958" xr:uid="{CA39A91E-DB76-434B-9EEF-427946D980CC}"/>
    <cellStyle name="Normal 6 2 14 4 2 2" xfId="12749" xr:uid="{C4B273EE-F80E-40AB-B17A-D6474172D774}"/>
    <cellStyle name="Normal 6 2 14 4 3" xfId="9719" xr:uid="{BF4A6953-D7F7-4677-8410-BC926E0A9206}"/>
    <cellStyle name="Normal 6 2 14 4_5.3 Investments associated cy" xfId="7055" xr:uid="{B6E185AD-CA81-48DE-88EF-A1AF06DC0943}"/>
    <cellStyle name="Normal 6 2 14 5" xfId="2408" xr:uid="{FA194DDF-44D4-45CD-B6A5-4E8E169FBBF0}"/>
    <cellStyle name="Normal 6 2 14 5 2" xfId="5613" xr:uid="{DA9F24A0-D082-4C58-B4C3-04C59860E166}"/>
    <cellStyle name="Normal 6 2 14 5 2 2" xfId="13403" xr:uid="{03EF1BC9-DF58-40C3-9A87-F1CD43F10E0C}"/>
    <cellStyle name="Normal 6 2 14 5 3" xfId="10370" xr:uid="{63E9814C-5722-4099-9978-11B634072856}"/>
    <cellStyle name="Normal 6 2 14 5_5.3 Investments associated cy" xfId="7056" xr:uid="{FC14B7A5-A39C-4353-98AB-8EE05327FDAA}"/>
    <cellStyle name="Normal 6 2 14 6" xfId="3604" xr:uid="{4933FB32-1952-41F9-A529-432A714DC5A0}"/>
    <cellStyle name="Normal 6 2 14 6 2" xfId="11530" xr:uid="{4E673F5F-E5E3-4B22-88C1-EF16BFA5843B}"/>
    <cellStyle name="Normal 6 2 14 7" xfId="4492" xr:uid="{745B66DA-3148-4817-A3BD-814A8D428DEC}"/>
    <cellStyle name="Normal 6 2 14 7 2" xfId="12291" xr:uid="{121A6A21-EFFD-4D26-B8D0-CB4E6C43E07B}"/>
    <cellStyle name="Normal 6 2 14 8" xfId="9033" xr:uid="{6690021E-CC01-4C55-A084-FD480958A4B4}"/>
    <cellStyle name="Normal 6 2 14_3.10 Impairments" xfId="1285" xr:uid="{FF7EAF8D-20D6-48B9-994B-544F8FAD2346}"/>
    <cellStyle name="Normal 6 2 15" xfId="413" xr:uid="{F8655865-70B9-4621-8940-2F9348ABA947}"/>
    <cellStyle name="Normal 6 2 15 2" xfId="717" xr:uid="{76B87E50-DEFD-48D1-8051-E7010575E1DB}"/>
    <cellStyle name="Normal 6 2 15 2 2" xfId="935" xr:uid="{47A3095E-1F2D-42C4-B469-A97736C437C9}"/>
    <cellStyle name="Normal 6 2 15 2 2 2" xfId="2100" xr:uid="{A8CA2A13-E137-44F7-A221-6D434A475B95}"/>
    <cellStyle name="Normal 6 2 15 2 2 2 2" xfId="5305" xr:uid="{688DD438-43DA-48AF-B2BE-9E62AD0EC5EA}"/>
    <cellStyle name="Normal 6 2 15 2 2 2 2 2" xfId="13096" xr:uid="{071E27A1-E141-46C2-89B7-16EBA4E05344}"/>
    <cellStyle name="Normal 6 2 15 2 2 2 3" xfId="10066" xr:uid="{A08A2AFB-6CB3-491E-B61E-E26CD894710E}"/>
    <cellStyle name="Normal 6 2 15 2 2 2_5.3 Investments associated cy" xfId="7057" xr:uid="{9AC47DB2-77A5-492B-BF76-6116E78951EF}"/>
    <cellStyle name="Normal 6 2 15 2 2 3" xfId="2910" xr:uid="{9BD04CA1-34D6-41FB-B72A-1A61DEA6C265}"/>
    <cellStyle name="Normal 6 2 15 2 2 3 2" xfId="6115" xr:uid="{03FD6CB8-46BE-46FA-B123-004514A95E6A}"/>
    <cellStyle name="Normal 6 2 15 2 2 3 2 2" xfId="13905" xr:uid="{1DE9BB3C-305D-4EFF-A9C9-181B8E1F2B04}"/>
    <cellStyle name="Normal 6 2 15 2 2 3 3" xfId="10872" xr:uid="{D8DD1BCA-259B-4D56-89B8-40A5554F879F}"/>
    <cellStyle name="Normal 6 2 15 2 2 3_5.3 Investments associated cy" xfId="7058" xr:uid="{150878BB-D98B-46E7-8A4B-AC095F8EE1C3}"/>
    <cellStyle name="Normal 6 2 15 2 2 4" xfId="4106" xr:uid="{25E032DC-674C-4F76-8267-28EA49ECE311}"/>
    <cellStyle name="Normal 6 2 15 2 2 4 2" xfId="12030" xr:uid="{8D4CC7F4-AE68-4096-9FF2-75EC10525962}"/>
    <cellStyle name="Normal 6 2 15 2 2 5" xfId="4802" xr:uid="{005D4EFE-6A78-4D0B-A9E5-F7ACA01688B1}"/>
    <cellStyle name="Normal 6 2 15 2 2 5 2" xfId="12601" xr:uid="{28CDA741-5FC9-4B08-89BF-9EFAE646A288}"/>
    <cellStyle name="Normal 6 2 15 2 2 6" xfId="9566" xr:uid="{2AAB1F8A-1E58-4F28-BA8B-7A69E411A822}"/>
    <cellStyle name="Normal 6 2 15 2 2_3.10 Impairments" xfId="1291" xr:uid="{70D383EE-22E2-44F4-8A56-C2ED9229FD3F}"/>
    <cellStyle name="Normal 6 2 15 2 3" xfId="1890" xr:uid="{A30F12AF-1DD3-4045-8765-B987B3665497}"/>
    <cellStyle name="Normal 6 2 15 2 3 2" xfId="5095" xr:uid="{F7C974CF-659E-4A54-BA37-6C3DC981E861}"/>
    <cellStyle name="Normal 6 2 15 2 3 2 2" xfId="12886" xr:uid="{B8984A6A-68E8-471D-BDAC-9277FC84F6CC}"/>
    <cellStyle name="Normal 6 2 15 2 3 3" xfId="9856" xr:uid="{BEB5B74D-31A3-4800-BBED-688909550425}"/>
    <cellStyle name="Normal 6 2 15 2 3_5.3 Investments associated cy" xfId="7059" xr:uid="{5F26C7AF-CF85-4B23-9343-E9E907556996}"/>
    <cellStyle name="Normal 6 2 15 2 4" xfId="2692" xr:uid="{264F7010-F590-4856-BD4D-BEFCBBDA781B}"/>
    <cellStyle name="Normal 6 2 15 2 4 2" xfId="5897" xr:uid="{8349861F-A2FB-4D89-9987-C3D77F72D98A}"/>
    <cellStyle name="Normal 6 2 15 2 4 2 2" xfId="13687" xr:uid="{A56BCC66-E1CC-4F23-9548-F4F03EEBC6C5}"/>
    <cellStyle name="Normal 6 2 15 2 4 3" xfId="10654" xr:uid="{4A24EC2E-4D1D-4096-83A1-2AF42241CDC3}"/>
    <cellStyle name="Normal 6 2 15 2 4_5.3 Investments associated cy" xfId="7060" xr:uid="{D41AEFFB-DA18-4BDA-89D6-9E5F0BA03596}"/>
    <cellStyle name="Normal 6 2 15 2 5" xfId="3888" xr:uid="{3FE969A9-A6F7-4C04-A3C5-89CE177097D1}"/>
    <cellStyle name="Normal 6 2 15 2 5 2" xfId="11812" xr:uid="{CB5D86E9-5BF1-468D-B914-8275C9853FA7}"/>
    <cellStyle name="Normal 6 2 15 2 6" xfId="4592" xr:uid="{A22B1C8E-2EBE-481F-98A1-A8139F729CEF}"/>
    <cellStyle name="Normal 6 2 15 2 6 2" xfId="12391" xr:uid="{70621FF8-CD5D-45C1-A102-B520C5ACD0DB}"/>
    <cellStyle name="Normal 6 2 15 2 7" xfId="9348" xr:uid="{A2D5ED75-F7C3-4C76-8CFA-0AB6D2C4215A}"/>
    <cellStyle name="Normal 6 2 15 2_3.10 Impairments" xfId="1290" xr:uid="{78C39CDD-B900-4C69-B6CD-488A416D4100}"/>
    <cellStyle name="Normal 6 2 15 3" xfId="841" xr:uid="{50200488-9833-4B3D-ABAD-BA50B38F7A13}"/>
    <cellStyle name="Normal 6 2 15 3 2" xfId="2006" xr:uid="{E66E0658-A786-4976-A02A-2F12A4137E43}"/>
    <cellStyle name="Normal 6 2 15 3 2 2" xfId="5211" xr:uid="{65B112ED-1911-40B7-91DC-026C7857D5B7}"/>
    <cellStyle name="Normal 6 2 15 3 2 2 2" xfId="13002" xr:uid="{97F960D2-7A32-4738-9BEF-FD5156D45E2E}"/>
    <cellStyle name="Normal 6 2 15 3 2 3" xfId="9972" xr:uid="{A3240C66-27AD-481B-BB60-E9FD99BC2AA9}"/>
    <cellStyle name="Normal 6 2 15 3 2_5.3 Investments associated cy" xfId="7061" xr:uid="{F686034B-D629-4C70-AC3B-3342474E1E49}"/>
    <cellStyle name="Normal 6 2 15 3 3" xfId="2816" xr:uid="{5D41B679-47B1-47C7-9E62-1CE91A85BC9E}"/>
    <cellStyle name="Normal 6 2 15 3 3 2" xfId="6021" xr:uid="{EF24BFE8-8073-4646-8C81-89C052821B36}"/>
    <cellStyle name="Normal 6 2 15 3 3 2 2" xfId="13811" xr:uid="{54F06BFE-6761-4260-BD81-6D2E80CF4439}"/>
    <cellStyle name="Normal 6 2 15 3 3 3" xfId="10778" xr:uid="{89A51B7C-46C1-4B6E-907A-022D49A2CC02}"/>
    <cellStyle name="Normal 6 2 15 3 3_5.3 Investments associated cy" xfId="7062" xr:uid="{837C397C-6F87-491D-8DA7-C8C10486CC8A}"/>
    <cellStyle name="Normal 6 2 15 3 4" xfId="4012" xr:uid="{C53803D4-BDE9-4960-A4BB-AB3A316757D1}"/>
    <cellStyle name="Normal 6 2 15 3 4 2" xfId="11936" xr:uid="{8686A31E-827D-4994-862F-5DDF16BC45DD}"/>
    <cellStyle name="Normal 6 2 15 3 5" xfId="4708" xr:uid="{163C9773-B814-44F0-8AA4-35084491C488}"/>
    <cellStyle name="Normal 6 2 15 3 5 2" xfId="12507" xr:uid="{3C317FBD-13D2-4775-BF33-F1435D997C88}"/>
    <cellStyle name="Normal 6 2 15 3 6" xfId="9472" xr:uid="{671A5936-20BD-4F8F-AC68-EB2EB75B7B57}"/>
    <cellStyle name="Normal 6 2 15 3_3.10 Impairments" xfId="1292" xr:uid="{0D146A4B-792C-45BE-AA33-F92E0B33EAEA}"/>
    <cellStyle name="Normal 6 2 15 4" xfId="1761" xr:uid="{D7C75174-979A-47A4-A4F4-26E62D326786}"/>
    <cellStyle name="Normal 6 2 15 4 2" xfId="4966" xr:uid="{6A7F3DEF-9593-4E77-BBD5-6DC7148EA584}"/>
    <cellStyle name="Normal 6 2 15 4 2 2" xfId="12757" xr:uid="{B8D49A1B-8C04-49FA-92ED-DFA9CBB2F90C}"/>
    <cellStyle name="Normal 6 2 15 4 3" xfId="9727" xr:uid="{78EEF2D8-7CD1-4886-B824-0385EDF225A9}"/>
    <cellStyle name="Normal 6 2 15 4_5.3 Investments associated cy" xfId="7063" xr:uid="{D4713C57-7B91-428F-891C-35E33B19B339}"/>
    <cellStyle name="Normal 6 2 15 5" xfId="2420" xr:uid="{9D805DCF-DE7B-4FB7-8B9E-AE866F3A9E4C}"/>
    <cellStyle name="Normal 6 2 15 5 2" xfId="5625" xr:uid="{702A6752-B742-4EC7-BC1D-82AF2D12E77E}"/>
    <cellStyle name="Normal 6 2 15 5 2 2" xfId="13415" xr:uid="{DD49464C-A06B-44B4-8159-6435832493AE}"/>
    <cellStyle name="Normal 6 2 15 5 3" xfId="10382" xr:uid="{2CD7092E-3560-46E0-8F24-F96B81ACA816}"/>
    <cellStyle name="Normal 6 2 15 5_5.3 Investments associated cy" xfId="7064" xr:uid="{9E2F9CD3-C638-466E-ADD2-269F6702C7C4}"/>
    <cellStyle name="Normal 6 2 15 6" xfId="3616" xr:uid="{DA509EFB-D31C-4100-A528-F6459C89544A}"/>
    <cellStyle name="Normal 6 2 15 6 2" xfId="11542" xr:uid="{E65B55D1-4CF4-4285-AFC8-848FBCEE1AB6}"/>
    <cellStyle name="Normal 6 2 15 7" xfId="4498" xr:uid="{2C81A511-CD38-4554-9AB3-AC2DC451D4D7}"/>
    <cellStyle name="Normal 6 2 15 7 2" xfId="12297" xr:uid="{C9D2013D-E290-438C-B35D-7630967C7FFD}"/>
    <cellStyle name="Normal 6 2 15 8" xfId="9047" xr:uid="{9AB493E0-92B0-4312-9B1F-B2AD4B5EDCA6}"/>
    <cellStyle name="Normal 6 2 15_3.10 Impairments" xfId="1289" xr:uid="{BA5347F0-7152-4073-93D3-99042CD8C6AB}"/>
    <cellStyle name="Normal 6 2 16" xfId="440" xr:uid="{319DCB3F-EFBE-4742-A7D9-D72515168583}"/>
    <cellStyle name="Normal 6 2 16 2" xfId="850" xr:uid="{733AC266-A492-404F-9BD9-9D1D749E3736}"/>
    <cellStyle name="Normal 6 2 16 2 2" xfId="2015" xr:uid="{3084A02D-3F31-4003-B1B4-4E5E9D20EB3E}"/>
    <cellStyle name="Normal 6 2 16 2 2 2" xfId="5220" xr:uid="{C0E49FDD-38D0-4E3C-8634-E5775C595D3E}"/>
    <cellStyle name="Normal 6 2 16 2 2 2 2" xfId="13011" xr:uid="{C4115849-F72E-43B7-ABAF-581ECD059805}"/>
    <cellStyle name="Normal 6 2 16 2 2 3" xfId="9981" xr:uid="{1A7BD1BA-B129-47EC-9E18-08D8615CFA46}"/>
    <cellStyle name="Normal 6 2 16 2 2_5.3 Investments associated cy" xfId="7065" xr:uid="{DF65096D-02B0-43E4-AB96-27904E441250}"/>
    <cellStyle name="Normal 6 2 16 2 3" xfId="2825" xr:uid="{726C7BC4-B2E4-44E1-BB46-1723CD1004C7}"/>
    <cellStyle name="Normal 6 2 16 2 3 2" xfId="6030" xr:uid="{92D51D28-30B6-45D1-B4C0-502816A78999}"/>
    <cellStyle name="Normal 6 2 16 2 3 2 2" xfId="13820" xr:uid="{49698680-AA74-45EA-B51F-859F77A7C473}"/>
    <cellStyle name="Normal 6 2 16 2 3 3" xfId="10787" xr:uid="{536C8B86-4956-45D1-B742-919D672617AD}"/>
    <cellStyle name="Normal 6 2 16 2 3_5.3 Investments associated cy" xfId="7066" xr:uid="{B56863FB-65B9-4621-8B27-2B2C4B5AB515}"/>
    <cellStyle name="Normal 6 2 16 2 4" xfId="4021" xr:uid="{031073F0-DF89-4D7A-B5E8-16BD3AAD595F}"/>
    <cellStyle name="Normal 6 2 16 2 4 2" xfId="11945" xr:uid="{9702D1CB-0B0A-4B11-9076-420E8F069044}"/>
    <cellStyle name="Normal 6 2 16 2 5" xfId="4717" xr:uid="{949DBDE4-C293-4155-9B2A-BDECB945BCC9}"/>
    <cellStyle name="Normal 6 2 16 2 5 2" xfId="12516" xr:uid="{CE6CA0CD-C6A9-452A-93D4-BCB3E904D59E}"/>
    <cellStyle name="Normal 6 2 16 2 6" xfId="9481" xr:uid="{33FA76BB-049C-4E9E-80C8-91896CAD5D31}"/>
    <cellStyle name="Normal 6 2 16 2_3.10 Impairments" xfId="1294" xr:uid="{C086A0F6-6629-4F7A-B072-E04A89E7B686}"/>
    <cellStyle name="Normal 6 2 16 3" xfId="1772" xr:uid="{CC2A444E-7459-41A3-BD46-AB6A38E08AFB}"/>
    <cellStyle name="Normal 6 2 16 3 2" xfId="4977" xr:uid="{14D20893-A288-4359-AEFC-2ED2D4C67648}"/>
    <cellStyle name="Normal 6 2 16 3 2 2" xfId="12768" xr:uid="{98E8A13B-4B5D-4D97-8983-0EC4A5E09658}"/>
    <cellStyle name="Normal 6 2 16 3 3" xfId="9738" xr:uid="{62AD15AA-8D2C-489E-BEAD-C60E3374E52D}"/>
    <cellStyle name="Normal 6 2 16 3_5.3 Investments associated cy" xfId="7067" xr:uid="{B9FEEB95-5EAF-4BA4-BCBD-7B007EB8F643}"/>
    <cellStyle name="Normal 6 2 16 4" xfId="2445" xr:uid="{A8FCEC87-36B8-46F5-9A40-C9196F37D291}"/>
    <cellStyle name="Normal 6 2 16 4 2" xfId="5650" xr:uid="{1C823D54-1EF0-4912-846D-19B0ABBF71F1}"/>
    <cellStyle name="Normal 6 2 16 4 2 2" xfId="13440" xr:uid="{73BE42B2-D4A7-4867-A96B-3BF206AAFD0E}"/>
    <cellStyle name="Normal 6 2 16 4 3" xfId="10407" xr:uid="{BD1F90F9-0820-46DE-9406-C329DFFD6F9B}"/>
    <cellStyle name="Normal 6 2 16 4_5.3 Investments associated cy" xfId="7068" xr:uid="{F83D50EF-50E7-4DBA-98FC-EA03CE2E31E9}"/>
    <cellStyle name="Normal 6 2 16 5" xfId="3642" xr:uid="{835672A2-9422-4535-B940-FFB7D3D22264}"/>
    <cellStyle name="Normal 6 2 16 5 2" xfId="11567" xr:uid="{587F6D19-D1A1-4F92-BF44-5005629B3579}"/>
    <cellStyle name="Normal 6 2 16 6" xfId="4507" xr:uid="{951D0FFF-174F-4E0B-B926-F88596BFFD8B}"/>
    <cellStyle name="Normal 6 2 16 6 2" xfId="12306" xr:uid="{9E33119D-6044-45F3-BC84-4F8317DA24DB}"/>
    <cellStyle name="Normal 6 2 16 7" xfId="9074" xr:uid="{E48A2770-B773-441D-96E8-97F0AD5B9A3D}"/>
    <cellStyle name="Normal 6 2 16_3.10 Impairments" xfId="1293" xr:uid="{A4327E02-A8FB-487E-9167-62CEF63F359D}"/>
    <cellStyle name="Normal 6 2 17" xfId="746" xr:uid="{CF5A83C6-CD21-4B44-9F0E-787DB9A68C3E}"/>
    <cellStyle name="Normal 6 2 17 2" xfId="1911" xr:uid="{24A548DB-3BE6-4EC5-94C9-D1A60D6F0322}"/>
    <cellStyle name="Normal 6 2 17 2 2" xfId="5116" xr:uid="{3DDA7E43-61EE-445B-8DA9-4ACD33908C0A}"/>
    <cellStyle name="Normal 6 2 17 2 2 2" xfId="12907" xr:uid="{93756BBD-EAD7-492E-B75B-03A605CC80A4}"/>
    <cellStyle name="Normal 6 2 17 2 3" xfId="9877" xr:uid="{F1E1C89B-8CAC-4265-8A8F-D5255EF07B1E}"/>
    <cellStyle name="Normal 6 2 17 2_5.3 Investments associated cy" xfId="7069" xr:uid="{A659A259-CF24-4405-8676-2E8D794587D0}"/>
    <cellStyle name="Normal 6 2 17 3" xfId="2721" xr:uid="{93E2C9E4-AFA9-45EB-946D-C81FB58B360B}"/>
    <cellStyle name="Normal 6 2 17 3 2" xfId="5926" xr:uid="{E6E0BABB-BD21-4EC1-98FD-B17F12CF6256}"/>
    <cellStyle name="Normal 6 2 17 3 2 2" xfId="13716" xr:uid="{23C05423-35C9-40B1-B0A3-821C9AB4EE3B}"/>
    <cellStyle name="Normal 6 2 17 3 3" xfId="10683" xr:uid="{5D86DB50-D758-4190-A6F7-74CDCC51A11B}"/>
    <cellStyle name="Normal 6 2 17 3_5.3 Investments associated cy" xfId="7070" xr:uid="{1F5BBF65-1C37-49F8-A6DC-4C66A5D212A2}"/>
    <cellStyle name="Normal 6 2 17 4" xfId="3917" xr:uid="{F8DAFE44-DD18-4627-9C58-3855F0F673DC}"/>
    <cellStyle name="Normal 6 2 17 4 2" xfId="11841" xr:uid="{CA5BBCE9-A61E-479D-8DA9-737FE7D0E0CB}"/>
    <cellStyle name="Normal 6 2 17 5" xfId="4613" xr:uid="{FA627060-7B45-4183-82F6-4FC93B58D6A9}"/>
    <cellStyle name="Normal 6 2 17 5 2" xfId="12412" xr:uid="{2BB7EB1D-ACA3-4266-8E11-C6D6779B825E}"/>
    <cellStyle name="Normal 6 2 17 6" xfId="9377" xr:uid="{AC98EB97-E669-4B89-83CF-9124D089D722}"/>
    <cellStyle name="Normal 6 2 17_3.10 Impairments" xfId="1295" xr:uid="{D2AE277E-AF75-4850-9D1C-9D21CE888D30}"/>
    <cellStyle name="Normal 6 2 18" xfId="756" xr:uid="{ECE09FD5-FB52-4ACC-8112-03B7BE56530D}"/>
    <cellStyle name="Normal 6 2 18 2" xfId="1921" xr:uid="{1BB0A201-E527-4DE2-90B9-13488CC763FE}"/>
    <cellStyle name="Normal 6 2 18 2 2" xfId="5126" xr:uid="{D8CCD891-2968-4EC4-B042-DF6CC9AD1D37}"/>
    <cellStyle name="Normal 6 2 18 2 2 2" xfId="12917" xr:uid="{6D043698-3422-40F2-B103-34230F5FCDE2}"/>
    <cellStyle name="Normal 6 2 18 2 3" xfId="9887" xr:uid="{EE9E00D3-05D0-4DE1-86B2-B422A7ED7AEA}"/>
    <cellStyle name="Normal 6 2 18 2_5.3 Investments associated cy" xfId="7071" xr:uid="{6603F2F6-8B52-4713-92C4-B5B19392F181}"/>
    <cellStyle name="Normal 6 2 18 3" xfId="2731" xr:uid="{30715F97-356D-4BB4-9264-4E84B28862F2}"/>
    <cellStyle name="Normal 6 2 18 3 2" xfId="5936" xr:uid="{EF7D0EC5-27D6-4CC0-9C9A-1D3523061F56}"/>
    <cellStyle name="Normal 6 2 18 3 2 2" xfId="13726" xr:uid="{28E98EE8-015C-4801-BA2A-2B3E023563E7}"/>
    <cellStyle name="Normal 6 2 18 3 3" xfId="10693" xr:uid="{0C40DB0B-7E16-4648-8987-49FB646B3A0C}"/>
    <cellStyle name="Normal 6 2 18 3_5.3 Investments associated cy" xfId="7072" xr:uid="{D57403FF-8E1C-447C-ACCE-748094660DFB}"/>
    <cellStyle name="Normal 6 2 18 4" xfId="3927" xr:uid="{584A2696-B6F7-4337-9506-FB2D816D592A}"/>
    <cellStyle name="Normal 6 2 18 4 2" xfId="11851" xr:uid="{2E211E40-6258-4672-8E3B-A783F72F2327}"/>
    <cellStyle name="Normal 6 2 18 5" xfId="4623" xr:uid="{90256FF2-23D6-4F59-BF66-155D57EFF78E}"/>
    <cellStyle name="Normal 6 2 18 5 2" xfId="12422" xr:uid="{40047790-9772-41BF-970F-D474994B83BC}"/>
    <cellStyle name="Normal 6 2 18 6" xfId="9387" xr:uid="{C83D5087-C91D-4484-B526-D71FC6B4FD44}"/>
    <cellStyle name="Normal 6 2 18_3.10 Impairments" xfId="1296" xr:uid="{D0934B46-03B3-4E92-9F27-A8E44A540EE5}"/>
    <cellStyle name="Normal 6 2 19" xfId="1642" xr:uid="{14CD6722-1284-46B0-98C1-435A0AAB331A}"/>
    <cellStyle name="Normal 6 2 19 2" xfId="4847" xr:uid="{FA5ACAAC-C4EB-4F73-8022-F3EF3F44E928}"/>
    <cellStyle name="Normal 6 2 19 2 2" xfId="12638" xr:uid="{69B52510-4426-49E6-8A34-C882C4F01E4E}"/>
    <cellStyle name="Normal 6 2 19 3" xfId="9608" xr:uid="{F3274347-4F1D-4174-9B82-DB0FFCDBD084}"/>
    <cellStyle name="Normal 6 2 19_5.3 Investments associated cy" xfId="7073" xr:uid="{23F41266-86E0-4EAD-A0CA-7F86CA5050A0}"/>
    <cellStyle name="Normal 6 2 2" xfId="158" xr:uid="{F8F611E0-5048-471F-A1E5-A9790EB2C404}"/>
    <cellStyle name="Normal 6 2 2 2" xfId="462" xr:uid="{3259D160-EA38-4519-824F-CC7460C7D1C7}"/>
    <cellStyle name="Normal 6 2 2 2 2" xfId="857" xr:uid="{DB118D8A-B4ED-4456-B737-F2491BA59461}"/>
    <cellStyle name="Normal 6 2 2 2 2 2" xfId="2022" xr:uid="{252D36FD-F4A9-4F4B-9FE2-1FFAA49502C4}"/>
    <cellStyle name="Normal 6 2 2 2 2 2 2" xfId="5227" xr:uid="{D1243724-C64B-43E4-9AF8-A9E594FDD8F1}"/>
    <cellStyle name="Normal 6 2 2 2 2 2 2 2" xfId="13018" xr:uid="{7FDC6E34-6E85-4DD2-826A-49E72666A76F}"/>
    <cellStyle name="Normal 6 2 2 2 2 2 3" xfId="9988" xr:uid="{9EACA652-1119-4D9A-BFC8-B8D5635A770A}"/>
    <cellStyle name="Normal 6 2 2 2 2 2_5.3 Investments associated cy" xfId="7074" xr:uid="{E12CCDEA-ED54-4363-A4E4-4578AC13B065}"/>
    <cellStyle name="Normal 6 2 2 2 2 3" xfId="2832" xr:uid="{0063E37F-4F88-4E13-988E-382E214718CF}"/>
    <cellStyle name="Normal 6 2 2 2 2 3 2" xfId="6037" xr:uid="{9C33E824-C391-4386-83C7-197DDF7C2791}"/>
    <cellStyle name="Normal 6 2 2 2 2 3 2 2" xfId="13827" xr:uid="{F18FFDE7-3481-4227-A54D-D0CA2263CA38}"/>
    <cellStyle name="Normal 6 2 2 2 2 3 3" xfId="10794" xr:uid="{A85F42FD-4C40-41B7-8453-E1102697417F}"/>
    <cellStyle name="Normal 6 2 2 2 2 3_5.3 Investments associated cy" xfId="7075" xr:uid="{A4FC9095-A106-43DB-A766-E0BC3685475B}"/>
    <cellStyle name="Normal 6 2 2 2 2 4" xfId="4028" xr:uid="{382926AC-E60B-4C30-9A56-01C5B7AAF1D7}"/>
    <cellStyle name="Normal 6 2 2 2 2 4 2" xfId="11952" xr:uid="{DFB36A0B-5ECC-4C36-AE84-8F2F37ED1408}"/>
    <cellStyle name="Normal 6 2 2 2 2 5" xfId="4724" xr:uid="{CCDFC25B-2F5A-44A7-9C33-62AF10BCDE97}"/>
    <cellStyle name="Normal 6 2 2 2 2 5 2" xfId="12523" xr:uid="{4759A2CF-EDA3-49B7-877D-A2837140757B}"/>
    <cellStyle name="Normal 6 2 2 2 2 6" xfId="9488" xr:uid="{B12DD450-F9AE-4B28-A85F-2168A8E0C9BE}"/>
    <cellStyle name="Normal 6 2 2 2 2_3.10 Impairments" xfId="1299" xr:uid="{4CEC79F6-F1AC-4FEA-AD54-DAF88C9225DA}"/>
    <cellStyle name="Normal 6 2 2 2 3" xfId="1782" xr:uid="{0C920312-572F-42A1-B44E-06240CC2C018}"/>
    <cellStyle name="Normal 6 2 2 2 3 2" xfId="4987" xr:uid="{1059C7F5-B0ED-4EE1-8F70-9F4F3FC3C251}"/>
    <cellStyle name="Normal 6 2 2 2 3 2 2" xfId="12778" xr:uid="{7415BFC4-129C-4F8B-98B6-EC538586F8C7}"/>
    <cellStyle name="Normal 6 2 2 2 3 3" xfId="9748" xr:uid="{CE90C5B2-BCE6-4421-9531-4B13566FE9D6}"/>
    <cellStyle name="Normal 6 2 2 2 3_5.3 Investments associated cy" xfId="7076" xr:uid="{6FE24B40-3965-408E-9292-BECD7471F029}"/>
    <cellStyle name="Normal 6 2 2 2 4" xfId="2464" xr:uid="{748F9432-0F77-4E4D-A108-A1F79B92065B}"/>
    <cellStyle name="Normal 6 2 2 2 4 2" xfId="5669" xr:uid="{32DCFA0E-5749-4F32-80AB-3A665F222486}"/>
    <cellStyle name="Normal 6 2 2 2 4 2 2" xfId="13459" xr:uid="{DF8BE79A-8568-4724-9C8B-930FF51A5102}"/>
    <cellStyle name="Normal 6 2 2 2 4 3" xfId="10426" xr:uid="{B351C9D0-C08F-4F06-8843-01E7D90D9707}"/>
    <cellStyle name="Normal 6 2 2 2 4_5.3 Investments associated cy" xfId="7077" xr:uid="{F561D87A-E260-4DD2-8D9C-137EE5E1224D}"/>
    <cellStyle name="Normal 6 2 2 2 5" xfId="3663" xr:uid="{7014FC24-F293-4531-85CF-98044A3628C1}"/>
    <cellStyle name="Normal 6 2 2 2 5 2" xfId="11587" xr:uid="{1B59F6FE-0873-42A3-A3C1-30199C81F4B4}"/>
    <cellStyle name="Normal 6 2 2 2 6" xfId="4514" xr:uid="{AA5888B5-57F5-440B-BB67-8FADA55DE235}"/>
    <cellStyle name="Normal 6 2 2 2 6 2" xfId="12313" xr:uid="{CB52DBCB-E369-4871-BC00-3F8F887B5B01}"/>
    <cellStyle name="Normal 6 2 2 2 7" xfId="9096" xr:uid="{0DB24AA7-C99F-49E6-8FC4-9E359A25E9F9}"/>
    <cellStyle name="Normal 6 2 2 2_3.10 Impairments" xfId="1298" xr:uid="{471FDC02-3B3D-44BC-B55E-308C1B2EF26C}"/>
    <cellStyle name="Normal 6 2 2 3" xfId="763" xr:uid="{1BCCD634-0D37-4C2B-84AF-CA2B9A517256}"/>
    <cellStyle name="Normal 6 2 2 3 2" xfId="1928" xr:uid="{D031AB38-D5F6-4D55-A7A7-8EC194696E35}"/>
    <cellStyle name="Normal 6 2 2 3 2 2" xfId="5133" xr:uid="{4203384D-194E-426F-B29E-E516AB46B335}"/>
    <cellStyle name="Normal 6 2 2 3 2 2 2" xfId="12924" xr:uid="{5A37D784-028F-4077-85F1-437B8ECE6C73}"/>
    <cellStyle name="Normal 6 2 2 3 2 3" xfId="9894" xr:uid="{47AB1E39-0E18-4B1C-A04B-4F508AF7946F}"/>
    <cellStyle name="Normal 6 2 2 3 2_5.3 Investments associated cy" xfId="7078" xr:uid="{048DDCE2-A730-4F75-8257-18740D11E707}"/>
    <cellStyle name="Normal 6 2 2 3 3" xfId="2738" xr:uid="{B51CD997-7AA1-4920-BD30-871593DE160A}"/>
    <cellStyle name="Normal 6 2 2 3 3 2" xfId="5943" xr:uid="{63EBAE58-49B5-4F6C-8397-8B763A18E0F3}"/>
    <cellStyle name="Normal 6 2 2 3 3 2 2" xfId="13733" xr:uid="{E62AAFD2-2CE5-476C-A266-7067536B4C57}"/>
    <cellStyle name="Normal 6 2 2 3 3 3" xfId="10700" xr:uid="{0F0918AD-A881-4C7F-A1D2-64306D71C42E}"/>
    <cellStyle name="Normal 6 2 2 3 3_5.3 Investments associated cy" xfId="7079" xr:uid="{40A367A0-0C0A-4B56-B943-0FA6263B8E2D}"/>
    <cellStyle name="Normal 6 2 2 3 4" xfId="3934" xr:uid="{8632A19C-0F3D-4E05-8770-63C3DB7E825D}"/>
    <cellStyle name="Normal 6 2 2 3 4 2" xfId="11858" xr:uid="{E8D362E7-45DC-400B-ACB3-E7CC334F8BF0}"/>
    <cellStyle name="Normal 6 2 2 3 5" xfId="4630" xr:uid="{D2DDA0F4-447A-4679-8D58-13A67CEFEBA1}"/>
    <cellStyle name="Normal 6 2 2 3 5 2" xfId="12429" xr:uid="{C8B98B8D-DC16-4FFA-9D9A-B8B72D52FB8C}"/>
    <cellStyle name="Normal 6 2 2 3 6" xfId="9394" xr:uid="{DD9F0E38-61D8-4B1C-812B-741B62737A09}"/>
    <cellStyle name="Normal 6 2 2 3_3.10 Impairments" xfId="1300" xr:uid="{EE279ECD-759A-4E30-B8AC-FA10EE935F56}"/>
    <cellStyle name="Normal 6 2 2 4" xfId="1653" xr:uid="{C257DDFD-38CA-4D11-97CC-1A4EF0609C0E}"/>
    <cellStyle name="Normal 6 2 2 4 2" xfId="4858" xr:uid="{FDDB4427-9EC6-4AAA-97F4-57CC15CC2886}"/>
    <cellStyle name="Normal 6 2 2 4 2 2" xfId="12649" xr:uid="{7B65A47C-8F5E-4B8A-A512-72C529411890}"/>
    <cellStyle name="Normal 6 2 2 4 3" xfId="9619" xr:uid="{453A6F51-5DB6-4962-ADE8-26B0053257BD}"/>
    <cellStyle name="Normal 6 2 2 4_5.3 Investments associated cy" xfId="7080" xr:uid="{E1FDB69B-890C-4910-908C-D530364667F5}"/>
    <cellStyle name="Normal 6 2 2 5" xfId="2192" xr:uid="{5D84A297-8426-4700-A888-CE2BDE210D8D}"/>
    <cellStyle name="Normal 6 2 2 5 2" xfId="5397" xr:uid="{280B50E0-2702-4984-B91A-07317B429547}"/>
    <cellStyle name="Normal 6 2 2 5 2 2" xfId="13187" xr:uid="{BC665F91-FD21-4F6C-9511-E7753C0C0FD6}"/>
    <cellStyle name="Normal 6 2 2 5 3" xfId="10154" xr:uid="{1764B9D3-3D0D-4696-8542-4ACFE384E984}"/>
    <cellStyle name="Normal 6 2 2 5_5.3 Investments associated cy" xfId="7081" xr:uid="{4B80F606-0E1B-4925-AE5D-A5529D58A7AA}"/>
    <cellStyle name="Normal 6 2 2 6" xfId="3379" xr:uid="{4B9D6CAE-960D-434B-9A4E-8830C9EE36C2}"/>
    <cellStyle name="Normal 6 2 2 6 2" xfId="11314" xr:uid="{FA148701-7C57-4EFB-885A-40F928D36E3C}"/>
    <cellStyle name="Normal 6 2 2 7" xfId="4420" xr:uid="{B3E6BCFE-9AC6-4E4D-B545-295A76E3BA63}"/>
    <cellStyle name="Normal 6 2 2 7 2" xfId="12219" xr:uid="{B0E78142-66AD-4643-9F0A-28D4DD716E94}"/>
    <cellStyle name="Normal 6 2 2 8" xfId="8795" xr:uid="{E867A2BE-2BE4-4105-94DF-A6BA442DCF0B}"/>
    <cellStyle name="Normal 6 2 2_3.10 Impairments" xfId="1297" xr:uid="{7A3B7D9D-4543-4A65-8DBE-185ABBBF379F}"/>
    <cellStyle name="Normal 6 2 20" xfId="2161" xr:uid="{5F80F7AD-E76E-479D-B3A8-2EDCD6F5F801}"/>
    <cellStyle name="Normal 6 2 20 2" xfId="5366" xr:uid="{16823CF8-61C7-409B-8007-C16DD42537FD}"/>
    <cellStyle name="Normal 6 2 20 2 2" xfId="13156" xr:uid="{B176EC02-1126-471F-8B17-F0F8749AF1EF}"/>
    <cellStyle name="Normal 6 2 20 3" xfId="10123" xr:uid="{D6F1979C-512B-4CAF-84B5-6C2A0A2904E4}"/>
    <cellStyle name="Normal 6 2 20_5.3 Investments associated cy" xfId="7082" xr:uid="{3FEC07C6-6B8B-4B65-8AC1-5365577034F7}"/>
    <cellStyle name="Normal 6 2 21" xfId="3345" xr:uid="{4A6A80EC-F0CE-4F7D-8515-FECF866EC53C}"/>
    <cellStyle name="Normal 6 2 21 2" xfId="11283" xr:uid="{4505131A-9C46-4E6C-8B02-0A3F4986A60D}"/>
    <cellStyle name="Normal 6 2 22" xfId="4411" xr:uid="{F3AB80DC-B3E4-44D5-BDC9-EB5B5AD25B4E}"/>
    <cellStyle name="Normal 6 2 22 2" xfId="12210" xr:uid="{92123D23-1EFD-4FA0-A9BE-F465C85AE3BF}"/>
    <cellStyle name="Normal 6 2 23" xfId="8762" xr:uid="{A35FCA18-85A8-40E0-ACB2-9C3CD246A6D6}"/>
    <cellStyle name="Normal 6 2 3" xfId="174" xr:uid="{FDA8EC37-5D1E-4C3F-A5C2-57AFDE1E5FF8}"/>
    <cellStyle name="Normal 6 2 3 2" xfId="478" xr:uid="{E7411BF2-6A16-4371-9B4E-DED0454D4240}"/>
    <cellStyle name="Normal 6 2 3 2 2" xfId="863" xr:uid="{B9FA4EDF-B6C6-4214-84BF-BE8156A37218}"/>
    <cellStyle name="Normal 6 2 3 2 2 2" xfId="2028" xr:uid="{5A0440E3-1030-46CF-B8B1-20F40AA3204A}"/>
    <cellStyle name="Normal 6 2 3 2 2 2 2" xfId="5233" xr:uid="{BA560955-941F-4868-98F3-D98732AACBE2}"/>
    <cellStyle name="Normal 6 2 3 2 2 2 2 2" xfId="13024" xr:uid="{D534F7CC-CCDD-44C6-B09B-45CF7D64730C}"/>
    <cellStyle name="Normal 6 2 3 2 2 2 3" xfId="9994" xr:uid="{0A5EF82E-1D9D-49BC-94D9-5D3DF0BBB4DC}"/>
    <cellStyle name="Normal 6 2 3 2 2 2_5.3 Investments associated cy" xfId="7083" xr:uid="{C167D845-59A2-49EF-9592-EAB7DF857FBA}"/>
    <cellStyle name="Normal 6 2 3 2 2 3" xfId="2838" xr:uid="{CA82E25D-06FF-44EB-BBDD-2182847D7243}"/>
    <cellStyle name="Normal 6 2 3 2 2 3 2" xfId="6043" xr:uid="{CF323AFE-ED1E-4D9D-8BC5-5AD223BEDA03}"/>
    <cellStyle name="Normal 6 2 3 2 2 3 2 2" xfId="13833" xr:uid="{E9180ACD-E6E5-40DE-ACDF-97B9424BD8E0}"/>
    <cellStyle name="Normal 6 2 3 2 2 3 3" xfId="10800" xr:uid="{929059EE-D8D9-44F6-98C4-32D49D16E082}"/>
    <cellStyle name="Normal 6 2 3 2 2 3_5.3 Investments associated cy" xfId="7084" xr:uid="{E4068C30-4DEE-4470-806B-0DDB89D34903}"/>
    <cellStyle name="Normal 6 2 3 2 2 4" xfId="4034" xr:uid="{41F61755-63AC-4CBF-85AD-FD9E04B616AD}"/>
    <cellStyle name="Normal 6 2 3 2 2 4 2" xfId="11958" xr:uid="{7EF4C09D-9759-46E5-B05A-1FA4261473C8}"/>
    <cellStyle name="Normal 6 2 3 2 2 5" xfId="4730" xr:uid="{74A15F76-A45A-48B1-9722-F51094C3A8C9}"/>
    <cellStyle name="Normal 6 2 3 2 2 5 2" xfId="12529" xr:uid="{AC3FB172-F5C9-42D0-9E48-DF9169DE773E}"/>
    <cellStyle name="Normal 6 2 3 2 2 6" xfId="9494" xr:uid="{CF64CA6F-3E4E-4DF9-AFA9-0A93D8848A2D}"/>
    <cellStyle name="Normal 6 2 3 2 2_3.10 Impairments" xfId="1303" xr:uid="{8EEF930D-51EC-46B5-9949-B4F6592B8284}"/>
    <cellStyle name="Normal 6 2 3 2 3" xfId="1790" xr:uid="{A39E2DA8-C96D-4EDF-957D-95989CDD5E75}"/>
    <cellStyle name="Normal 6 2 3 2 3 2" xfId="4995" xr:uid="{5EF70C46-F229-45D1-83AE-29F6F1FCEBD9}"/>
    <cellStyle name="Normal 6 2 3 2 3 2 2" xfId="12786" xr:uid="{9110808C-5475-4C44-991E-A741452A87E6}"/>
    <cellStyle name="Normal 6 2 3 2 3 3" xfId="9756" xr:uid="{634A5AF4-78F8-496B-BA99-143DEBA0A2CB}"/>
    <cellStyle name="Normal 6 2 3 2 3_5.3 Investments associated cy" xfId="7085" xr:uid="{71757569-D763-4D97-99E3-7194D9B2DB04}"/>
    <cellStyle name="Normal 6 2 3 2 4" xfId="2478" xr:uid="{4F459A28-0A6D-42A6-B993-82870FFAC895}"/>
    <cellStyle name="Normal 6 2 3 2 4 2" xfId="5683" xr:uid="{F1F59E2C-B610-4426-8EFC-72C24743E938}"/>
    <cellStyle name="Normal 6 2 3 2 4 2 2" xfId="13473" xr:uid="{3A2DEB79-8F61-4309-B6B1-02EFAE9FB7DF}"/>
    <cellStyle name="Normal 6 2 3 2 4 3" xfId="10440" xr:uid="{4D6BB599-8F0F-45D0-B2BA-1EEA0A53560E}"/>
    <cellStyle name="Normal 6 2 3 2 4_5.3 Investments associated cy" xfId="7086" xr:uid="{34C8510B-0A0E-4AF8-A08F-6AADF6AAA346}"/>
    <cellStyle name="Normal 6 2 3 2 5" xfId="3677" xr:uid="{5215B9A7-88EB-4ED3-B947-F10F12A8D277}"/>
    <cellStyle name="Normal 6 2 3 2 5 2" xfId="11601" xr:uid="{EF640B4A-D0BD-4F34-9038-1C0FB07D1B12}"/>
    <cellStyle name="Normal 6 2 3 2 6" xfId="4520" xr:uid="{35FD70B9-84C2-4A95-8BCE-031090467B54}"/>
    <cellStyle name="Normal 6 2 3 2 6 2" xfId="12319" xr:uid="{3A5810DA-4836-48B6-8B38-7B4F20A5B5CE}"/>
    <cellStyle name="Normal 6 2 3 2 7" xfId="9112" xr:uid="{13FC7C8F-B1A3-40E5-AC72-A4BCFD8AE7B0}"/>
    <cellStyle name="Normal 6 2 3 2_3.10 Impairments" xfId="1302" xr:uid="{38DC8271-2145-485E-A989-420FC9B98ABD}"/>
    <cellStyle name="Normal 6 2 3 3" xfId="769" xr:uid="{2010FF09-1F74-49BF-BFB7-922A121A095C}"/>
    <cellStyle name="Normal 6 2 3 3 2" xfId="1934" xr:uid="{BCC95385-92E0-4D3F-B666-0F1EB23A9564}"/>
    <cellStyle name="Normal 6 2 3 3 2 2" xfId="5139" xr:uid="{BF4EB815-1243-45B8-B86C-7E0BFA626B5A}"/>
    <cellStyle name="Normal 6 2 3 3 2 2 2" xfId="12930" xr:uid="{1B7608E8-A5AA-4066-9756-660E93A0C8B5}"/>
    <cellStyle name="Normal 6 2 3 3 2 3" xfId="9900" xr:uid="{C97A6386-637E-45E9-8D40-CBC93575A5B1}"/>
    <cellStyle name="Normal 6 2 3 3 2_5.3 Investments associated cy" xfId="7087" xr:uid="{2A9F6457-D2DC-4A6A-9967-FFCD65EEFFC0}"/>
    <cellStyle name="Normal 6 2 3 3 3" xfId="2744" xr:uid="{D49CC195-9ADD-41AF-A17F-F76DA9C689A3}"/>
    <cellStyle name="Normal 6 2 3 3 3 2" xfId="5949" xr:uid="{8231C18A-A930-4A81-A5AC-8347AFA8D9C5}"/>
    <cellStyle name="Normal 6 2 3 3 3 2 2" xfId="13739" xr:uid="{0547AB63-182E-44C7-A016-71C6187EE7FF}"/>
    <cellStyle name="Normal 6 2 3 3 3 3" xfId="10706" xr:uid="{8C83CF06-680B-463E-A7C6-2272B8C4FCE9}"/>
    <cellStyle name="Normal 6 2 3 3 3_5.3 Investments associated cy" xfId="7088" xr:uid="{EA2B5845-F1CA-43AC-8064-8ADF5973C69C}"/>
    <cellStyle name="Normal 6 2 3 3 4" xfId="3940" xr:uid="{79CA3EB1-9A1D-49C4-9C28-207BDC0BA915}"/>
    <cellStyle name="Normal 6 2 3 3 4 2" xfId="11864" xr:uid="{3EFE6F7C-A757-46F6-8491-0608B05D6DD6}"/>
    <cellStyle name="Normal 6 2 3 3 5" xfId="4636" xr:uid="{8B5E8A66-E239-490C-A50D-F86B560FAA9D}"/>
    <cellStyle name="Normal 6 2 3 3 5 2" xfId="12435" xr:uid="{B0954E9B-0A82-4029-AAA3-B1BF402A415E}"/>
    <cellStyle name="Normal 6 2 3 3 6" xfId="9400" xr:uid="{40891C3E-0018-4F90-AE7C-E2932FF12F4F}"/>
    <cellStyle name="Normal 6 2 3 3_3.10 Impairments" xfId="1304" xr:uid="{2250C1F6-EA4A-451F-8AC5-47564FEFBAD8}"/>
    <cellStyle name="Normal 6 2 3 4" xfId="1661" xr:uid="{54A8FB26-91E6-46CF-8DEA-F7D677D7812D}"/>
    <cellStyle name="Normal 6 2 3 4 2" xfId="4866" xr:uid="{1F55153A-FC45-4E45-AAF2-FD31B21381E0}"/>
    <cellStyle name="Normal 6 2 3 4 2 2" xfId="12657" xr:uid="{F7435E99-9444-4935-9AE3-DAB405E72F9B}"/>
    <cellStyle name="Normal 6 2 3 4 3" xfId="9627" xr:uid="{D07BC179-9534-4095-8577-750E02A1D90A}"/>
    <cellStyle name="Normal 6 2 3 4_5.3 Investments associated cy" xfId="7089" xr:uid="{D6ABFC64-F7DB-4527-92D1-232A9943D33F}"/>
    <cellStyle name="Normal 6 2 3 5" xfId="2206" xr:uid="{37338BE9-8414-4768-8398-2EC06EF76EFD}"/>
    <cellStyle name="Normal 6 2 3 5 2" xfId="5411" xr:uid="{9E0854C3-1C12-4031-A3A9-95D87A0FF4AB}"/>
    <cellStyle name="Normal 6 2 3 5 2 2" xfId="13201" xr:uid="{37CA8DC9-BD71-4BC9-88C4-C50BBC7E84A1}"/>
    <cellStyle name="Normal 6 2 3 5 3" xfId="10168" xr:uid="{E3B9620B-1531-45F6-AF9A-4665B3C71D24}"/>
    <cellStyle name="Normal 6 2 3 5_5.3 Investments associated cy" xfId="7090" xr:uid="{7B9ABC06-4059-44AD-B4F3-016EC3A018A3}"/>
    <cellStyle name="Normal 6 2 3 6" xfId="3393" xr:uid="{975316B4-38E6-4638-BEC3-6F58063DACDB}"/>
    <cellStyle name="Normal 6 2 3 6 2" xfId="11328" xr:uid="{F0E70F06-8C71-454B-A70E-B58F17059D8C}"/>
    <cellStyle name="Normal 6 2 3 7" xfId="4426" xr:uid="{0DF7DD23-87E8-4383-87C7-2C3B1041E430}"/>
    <cellStyle name="Normal 6 2 3 7 2" xfId="12225" xr:uid="{1635C752-30AC-4628-8B52-7A467DC98E2A}"/>
    <cellStyle name="Normal 6 2 3 8" xfId="8811" xr:uid="{9B942B5B-D0D1-4D34-9150-6B743C333F1E}"/>
    <cellStyle name="Normal 6 2 3_3.10 Impairments" xfId="1301" xr:uid="{20148763-AC21-4F79-9DF6-E62C6B4DA88D}"/>
    <cellStyle name="Normal 6 2 4" xfId="185" xr:uid="{67833B3C-1982-4FA3-98E2-9B766A0E7A28}"/>
    <cellStyle name="Normal 6 2 4 2" xfId="489" xr:uid="{8B924675-8187-4BF9-AF13-740FE08A34D5}"/>
    <cellStyle name="Normal 6 2 4 2 2" xfId="869" xr:uid="{177107B9-4BE4-4590-AFC9-5413D2583F48}"/>
    <cellStyle name="Normal 6 2 4 2 2 2" xfId="2034" xr:uid="{01800F26-8283-45F2-A4CE-BBE92333BE7E}"/>
    <cellStyle name="Normal 6 2 4 2 2 2 2" xfId="5239" xr:uid="{D164FF97-0A1E-4299-8CB8-D851CC5E6C87}"/>
    <cellStyle name="Normal 6 2 4 2 2 2 2 2" xfId="13030" xr:uid="{C43B04F8-478A-4208-9684-DD28FE17C7A2}"/>
    <cellStyle name="Normal 6 2 4 2 2 2 3" xfId="10000" xr:uid="{963DFCD6-C19B-43D2-AF6C-E3585C6E58D3}"/>
    <cellStyle name="Normal 6 2 4 2 2 2_5.3 Investments associated cy" xfId="7091" xr:uid="{0C0FB2B9-95D5-487B-93A0-69BE212ACF12}"/>
    <cellStyle name="Normal 6 2 4 2 2 3" xfId="2844" xr:uid="{DD3DB020-8A05-484C-ABD9-77BFDA3EB0EA}"/>
    <cellStyle name="Normal 6 2 4 2 2 3 2" xfId="6049" xr:uid="{B69E2E82-E6A0-4718-8274-C8D5A66F27D1}"/>
    <cellStyle name="Normal 6 2 4 2 2 3 2 2" xfId="13839" xr:uid="{AB8FF8C4-5853-4BE5-8E7D-FB6ADE306980}"/>
    <cellStyle name="Normal 6 2 4 2 2 3 3" xfId="10806" xr:uid="{983AC900-FA7B-41A8-B711-22503EA7F3D0}"/>
    <cellStyle name="Normal 6 2 4 2 2 3_5.3 Investments associated cy" xfId="7092" xr:uid="{ACF44465-80C0-4493-AD0C-CEF0FE7AB7A7}"/>
    <cellStyle name="Normal 6 2 4 2 2 4" xfId="4040" xr:uid="{F3484BFA-725B-484F-B439-919703FB4D49}"/>
    <cellStyle name="Normal 6 2 4 2 2 4 2" xfId="11964" xr:uid="{47E3C492-F2EC-428E-B3D0-42A1F709A587}"/>
    <cellStyle name="Normal 6 2 4 2 2 5" xfId="4736" xr:uid="{892D22EA-F8F8-427B-8B9B-2FA398F879B8}"/>
    <cellStyle name="Normal 6 2 4 2 2 5 2" xfId="12535" xr:uid="{99D51D91-4326-4606-B0AF-4D9DE5A29119}"/>
    <cellStyle name="Normal 6 2 4 2 2 6" xfId="9500" xr:uid="{2579684B-CC46-4A23-B447-A4E9A56D5997}"/>
    <cellStyle name="Normal 6 2 4 2 2_3.10 Impairments" xfId="1307" xr:uid="{2FBE4332-E5A6-425A-9DEE-7FC74B086B70}"/>
    <cellStyle name="Normal 6 2 4 2 3" xfId="1796" xr:uid="{EA6F0857-D78A-46B6-AA82-F64670C1BADC}"/>
    <cellStyle name="Normal 6 2 4 2 3 2" xfId="5001" xr:uid="{937FD176-2563-4ABC-B195-534DF819ED29}"/>
    <cellStyle name="Normal 6 2 4 2 3 2 2" xfId="12792" xr:uid="{E38A8A7E-B889-4846-9D15-D46B5A146E9E}"/>
    <cellStyle name="Normal 6 2 4 2 3 3" xfId="9762" xr:uid="{E3042AC2-2299-4D4F-9C48-50EAFB805C76}"/>
    <cellStyle name="Normal 6 2 4 2 3_5.3 Investments associated cy" xfId="7093" xr:uid="{18113324-652D-40E2-8031-2ACDA5ACFEB3}"/>
    <cellStyle name="Normal 6 2 4 2 4" xfId="2489" xr:uid="{37D4B5A0-4D39-496B-9115-8AEC657CF99E}"/>
    <cellStyle name="Normal 6 2 4 2 4 2" xfId="5694" xr:uid="{5BF8DDC2-6FEA-4086-9BC6-C57669DBD831}"/>
    <cellStyle name="Normal 6 2 4 2 4 2 2" xfId="13484" xr:uid="{10F05416-AA3B-44C9-8B83-8C52480BED18}"/>
    <cellStyle name="Normal 6 2 4 2 4 3" xfId="10451" xr:uid="{D2991573-2361-493B-8332-303437143111}"/>
    <cellStyle name="Normal 6 2 4 2 4_5.3 Investments associated cy" xfId="7094" xr:uid="{6C7E0698-711B-4B41-A559-C7276A6D08F9}"/>
    <cellStyle name="Normal 6 2 4 2 5" xfId="3687" xr:uid="{151F2732-7AD6-40EC-9C67-104C2C69B30E}"/>
    <cellStyle name="Normal 6 2 4 2 5 2" xfId="11611" xr:uid="{A5C26A99-3972-418D-ABC0-5FAB3C38F601}"/>
    <cellStyle name="Normal 6 2 4 2 6" xfId="4526" xr:uid="{F41A85A1-C73C-48FF-BA39-23C80964D371}"/>
    <cellStyle name="Normal 6 2 4 2 6 2" xfId="12325" xr:uid="{37F1EA0C-C6F5-4550-B92F-5EC755AF9B86}"/>
    <cellStyle name="Normal 6 2 4 2 7" xfId="9122" xr:uid="{A0828C0B-5172-4BA3-8D93-D97B35CD36D4}"/>
    <cellStyle name="Normal 6 2 4 2_3.10 Impairments" xfId="1306" xr:uid="{C93E7995-8038-4F8D-9F4E-FB039974B43F}"/>
    <cellStyle name="Normal 6 2 4 3" xfId="775" xr:uid="{98EAC38E-6492-4D7D-BD98-AE3BFECAEAFA}"/>
    <cellStyle name="Normal 6 2 4 3 2" xfId="1940" xr:uid="{50CAFA77-400F-48B0-AECC-6BDBEDF6253C}"/>
    <cellStyle name="Normal 6 2 4 3 2 2" xfId="5145" xr:uid="{0A70CED3-B898-4327-BCE0-1C89CA238BA8}"/>
    <cellStyle name="Normal 6 2 4 3 2 2 2" xfId="12936" xr:uid="{2054D175-3111-47E0-946C-7DF0D59ED00E}"/>
    <cellStyle name="Normal 6 2 4 3 2 3" xfId="9906" xr:uid="{62F80015-6E6D-4499-BCD6-78125FADA182}"/>
    <cellStyle name="Normal 6 2 4 3 2_5.3 Investments associated cy" xfId="7095" xr:uid="{7BCA2139-9D4E-4372-B34F-CD6E5B7D4BB1}"/>
    <cellStyle name="Normal 6 2 4 3 3" xfId="2750" xr:uid="{9A84A948-4B3F-45A2-9BC5-2839875A2FD5}"/>
    <cellStyle name="Normal 6 2 4 3 3 2" xfId="5955" xr:uid="{A1069E2D-6CDA-4173-8443-228F7D62E614}"/>
    <cellStyle name="Normal 6 2 4 3 3 2 2" xfId="13745" xr:uid="{90A287C5-1DDF-4458-9BBA-26ECA48D3429}"/>
    <cellStyle name="Normal 6 2 4 3 3 3" xfId="10712" xr:uid="{15282E20-8CAE-459C-A343-F104DD3DF5B3}"/>
    <cellStyle name="Normal 6 2 4 3 3_5.3 Investments associated cy" xfId="7096" xr:uid="{26A83F10-FC74-4BE0-8313-428E25DBD850}"/>
    <cellStyle name="Normal 6 2 4 3 4" xfId="3946" xr:uid="{2885299D-310F-4ABD-A77A-6D730976A0F1}"/>
    <cellStyle name="Normal 6 2 4 3 4 2" xfId="11870" xr:uid="{2ADC69F2-2B08-46A6-B87E-51E6CC5D6838}"/>
    <cellStyle name="Normal 6 2 4 3 5" xfId="4642" xr:uid="{E8DFF011-AF25-43E4-B0A5-EEFF9C447B68}"/>
    <cellStyle name="Normal 6 2 4 3 5 2" xfId="12441" xr:uid="{88742423-37F2-437C-B55D-87D72DEB9898}"/>
    <cellStyle name="Normal 6 2 4 3 6" xfId="9406" xr:uid="{72181EB1-2D47-4203-B0A7-C81FBC6BE022}"/>
    <cellStyle name="Normal 6 2 4 3_3.10 Impairments" xfId="1308" xr:uid="{077BABFD-FA1D-4243-BF7C-9E7DBBFE6A89}"/>
    <cellStyle name="Normal 6 2 4 4" xfId="1667" xr:uid="{D8CBAAB3-3B67-46B6-8394-507E1810217F}"/>
    <cellStyle name="Normal 6 2 4 4 2" xfId="4872" xr:uid="{C75555B0-C7AA-4E88-8A86-E9179463FA31}"/>
    <cellStyle name="Normal 6 2 4 4 2 2" xfId="12663" xr:uid="{9DAD2304-4413-4681-8B6B-1D23EA8203C9}"/>
    <cellStyle name="Normal 6 2 4 4 3" xfId="9633" xr:uid="{9F4BE8AE-2D12-44FA-917E-7F1EFA362073}"/>
    <cellStyle name="Normal 6 2 4 4_5.3 Investments associated cy" xfId="7097" xr:uid="{0F6FA7D2-E099-4F76-B44F-C127556F432C}"/>
    <cellStyle name="Normal 6 2 4 5" xfId="2217" xr:uid="{D5B442E3-012C-480D-8367-67DC3839C295}"/>
    <cellStyle name="Normal 6 2 4 5 2" xfId="5422" xr:uid="{AA905F7F-9E99-442A-87A4-E6473E5AD270}"/>
    <cellStyle name="Normal 6 2 4 5 2 2" xfId="13212" xr:uid="{42112599-9F24-4D18-A457-28245CAEB4FF}"/>
    <cellStyle name="Normal 6 2 4 5 3" xfId="10179" xr:uid="{AE04B79A-78D1-4AFA-8172-208791633F2D}"/>
    <cellStyle name="Normal 6 2 4 5_5.3 Investments associated cy" xfId="7098" xr:uid="{A7307869-95C6-46AD-B86A-4983334AFD8F}"/>
    <cellStyle name="Normal 6 2 4 6" xfId="3403" xr:uid="{A64AF701-80D5-4502-A529-EC7EE53B08B9}"/>
    <cellStyle name="Normal 6 2 4 6 2" xfId="11338" xr:uid="{9B50722D-0EF0-497D-B19F-C597AA127D4C}"/>
    <cellStyle name="Normal 6 2 4 7" xfId="4432" xr:uid="{3BD76AC3-3C62-47A7-BDBE-FFEACF113F90}"/>
    <cellStyle name="Normal 6 2 4 7 2" xfId="12231" xr:uid="{43D5543D-8797-48F4-A054-BC16B798B296}"/>
    <cellStyle name="Normal 6 2 4 8" xfId="8821" xr:uid="{3622B17D-840B-4A54-9BA3-8B19A10E673E}"/>
    <cellStyle name="Normal 6 2 4_3.10 Impairments" xfId="1305" xr:uid="{57B29447-301D-4346-B6A2-306BE2DC829A}"/>
    <cellStyle name="Normal 6 2 5" xfId="205" xr:uid="{37A62B38-D659-49C8-8B4E-15146603F133}"/>
    <cellStyle name="Normal 6 2 5 2" xfId="509" xr:uid="{A1916135-EBEF-49A4-890B-6D7FDC9B8D6E}"/>
    <cellStyle name="Normal 6 2 5 2 2" xfId="875" xr:uid="{F77B8286-7A59-4922-93D6-1931A86B64CC}"/>
    <cellStyle name="Normal 6 2 5 2 2 2" xfId="2040" xr:uid="{63EEC8E5-F694-4C8C-BDD3-51C20CBE0BA8}"/>
    <cellStyle name="Normal 6 2 5 2 2 2 2" xfId="5245" xr:uid="{F46ED673-81A8-472F-993E-2524D4CDF32B}"/>
    <cellStyle name="Normal 6 2 5 2 2 2 2 2" xfId="13036" xr:uid="{752F17C5-B1A6-4B8A-B4CC-B1B5718D094C}"/>
    <cellStyle name="Normal 6 2 5 2 2 2 3" xfId="10006" xr:uid="{012C893D-4DF5-4E34-8F7B-D3C42E8AA20B}"/>
    <cellStyle name="Normal 6 2 5 2 2 2_5.3 Investments associated cy" xfId="7099" xr:uid="{DFD30655-626A-470C-9193-B274D9B90F89}"/>
    <cellStyle name="Normal 6 2 5 2 2 3" xfId="2850" xr:uid="{5DC4B596-FFB4-4507-BB1C-0C04DD0EC700}"/>
    <cellStyle name="Normal 6 2 5 2 2 3 2" xfId="6055" xr:uid="{F4A336C0-A2FE-4791-AAFD-5870F79D6971}"/>
    <cellStyle name="Normal 6 2 5 2 2 3 2 2" xfId="13845" xr:uid="{7A5D27B9-1943-489B-850A-6721B6578ED1}"/>
    <cellStyle name="Normal 6 2 5 2 2 3 3" xfId="10812" xr:uid="{BCA00F02-20A7-4601-BA11-EC384CDB756C}"/>
    <cellStyle name="Normal 6 2 5 2 2 3_5.3 Investments associated cy" xfId="7100" xr:uid="{F859460A-83C2-4D87-A649-6C7298E19252}"/>
    <cellStyle name="Normal 6 2 5 2 2 4" xfId="4046" xr:uid="{9EA572AB-344E-43A4-8819-B58E0F406F3A}"/>
    <cellStyle name="Normal 6 2 5 2 2 4 2" xfId="11970" xr:uid="{814B9F69-2565-49FD-A2CA-40E4B15E8ADB}"/>
    <cellStyle name="Normal 6 2 5 2 2 5" xfId="4742" xr:uid="{AAF4BA1D-6EAE-4E40-A11E-13F89CB6F09B}"/>
    <cellStyle name="Normal 6 2 5 2 2 5 2" xfId="12541" xr:uid="{35642977-F28A-4C0E-89D6-B870E2E69C5C}"/>
    <cellStyle name="Normal 6 2 5 2 2 6" xfId="9506" xr:uid="{2898B82F-E37B-4710-827A-3BD1AAE79F7D}"/>
    <cellStyle name="Normal 6 2 5 2 2_3.10 Impairments" xfId="1311" xr:uid="{B049E163-CB7D-442F-8EE5-898844A4456D}"/>
    <cellStyle name="Normal 6 2 5 2 3" xfId="1804" xr:uid="{C6F995B7-28A0-4374-BADC-FF4C5881A0A8}"/>
    <cellStyle name="Normal 6 2 5 2 3 2" xfId="5009" xr:uid="{BD9558D2-EB27-4959-AF0C-298FE3547664}"/>
    <cellStyle name="Normal 6 2 5 2 3 2 2" xfId="12800" xr:uid="{2C17FB8E-B2D9-459F-8EA7-3A97C85953E4}"/>
    <cellStyle name="Normal 6 2 5 2 3 3" xfId="9770" xr:uid="{E9BEA38E-F0DB-4E4B-BCDD-8BB4D1BD6B58}"/>
    <cellStyle name="Normal 6 2 5 2 3_5.3 Investments associated cy" xfId="7101" xr:uid="{DF32E494-BA45-4E55-B715-42BF88A04529}"/>
    <cellStyle name="Normal 6 2 5 2 4" xfId="2507" xr:uid="{46AF6DD5-3C88-4CCF-8052-A871402F5639}"/>
    <cellStyle name="Normal 6 2 5 2 4 2" xfId="5712" xr:uid="{93D15FCF-0A2F-4C3C-98E0-58FDC5E1741D}"/>
    <cellStyle name="Normal 6 2 5 2 4 2 2" xfId="13502" xr:uid="{2E4A4340-C937-497A-B293-76BA516FE7CD}"/>
    <cellStyle name="Normal 6 2 5 2 4 3" xfId="10469" xr:uid="{298E5A9D-A34A-4ECD-9730-A160EE3E8FF6}"/>
    <cellStyle name="Normal 6 2 5 2 4_5.3 Investments associated cy" xfId="7102" xr:uid="{2AD65E45-445F-45B8-B162-89748CE1084D}"/>
    <cellStyle name="Normal 6 2 5 2 5" xfId="3705" xr:uid="{480ACB2A-0066-4657-B7B3-7CE1790EEDE6}"/>
    <cellStyle name="Normal 6 2 5 2 5 2" xfId="11629" xr:uid="{12465C8F-ADBE-49DA-B0E6-3CACC6F02BC9}"/>
    <cellStyle name="Normal 6 2 5 2 6" xfId="4532" xr:uid="{7B79FF96-6225-4DC1-ACCF-205CDF68506A}"/>
    <cellStyle name="Normal 6 2 5 2 6 2" xfId="12331" xr:uid="{2AAF0490-DE74-4E87-B47D-0261EDFEB688}"/>
    <cellStyle name="Normal 6 2 5 2 7" xfId="9142" xr:uid="{93F3EE7C-FBCA-4B28-BB99-B3B6233359A8}"/>
    <cellStyle name="Normal 6 2 5 2_3.10 Impairments" xfId="1310" xr:uid="{164E1FA0-21D5-4B87-8A57-B6A7B1153821}"/>
    <cellStyle name="Normal 6 2 5 3" xfId="781" xr:uid="{4D53EDD0-322C-4825-A100-0F4E3DD7EDBA}"/>
    <cellStyle name="Normal 6 2 5 3 2" xfId="1946" xr:uid="{3B23B95B-6B6D-4CF8-9E9F-D84E1C862893}"/>
    <cellStyle name="Normal 6 2 5 3 2 2" xfId="5151" xr:uid="{0AB23626-5092-40CE-992C-DCC556B903B4}"/>
    <cellStyle name="Normal 6 2 5 3 2 2 2" xfId="12942" xr:uid="{DAC39381-E21F-4397-A455-5E6EC731CC42}"/>
    <cellStyle name="Normal 6 2 5 3 2 3" xfId="9912" xr:uid="{7F9844BA-1671-4A73-BB96-E7174F5A643B}"/>
    <cellStyle name="Normal 6 2 5 3 2_5.3 Investments associated cy" xfId="7103" xr:uid="{45E04AFA-E843-4F24-AA5A-ABA2258FF30E}"/>
    <cellStyle name="Normal 6 2 5 3 3" xfId="2756" xr:uid="{75F85378-B608-4F59-9922-86FED516908C}"/>
    <cellStyle name="Normal 6 2 5 3 3 2" xfId="5961" xr:uid="{08FEDBD0-65BB-47DF-A2AB-9807729DCC59}"/>
    <cellStyle name="Normal 6 2 5 3 3 2 2" xfId="13751" xr:uid="{6B422C9A-F12E-4B77-9C3E-289670CC55BC}"/>
    <cellStyle name="Normal 6 2 5 3 3 3" xfId="10718" xr:uid="{749D64D4-4C9A-4262-8E5F-70F0348C7BE7}"/>
    <cellStyle name="Normal 6 2 5 3 3_5.3 Investments associated cy" xfId="7104" xr:uid="{95414D00-A92E-46CF-88D6-D8FAD7917D95}"/>
    <cellStyle name="Normal 6 2 5 3 4" xfId="3952" xr:uid="{4F08AA9E-AEC4-4AA0-AD41-904437212FD0}"/>
    <cellStyle name="Normal 6 2 5 3 4 2" xfId="11876" xr:uid="{66457161-88D5-444D-8EDF-7288F2CDD5FF}"/>
    <cellStyle name="Normal 6 2 5 3 5" xfId="4648" xr:uid="{B88DE42D-1E28-4690-9416-FF2204558AC5}"/>
    <cellStyle name="Normal 6 2 5 3 5 2" xfId="12447" xr:uid="{637873D9-9C38-4CBB-B96D-9010C3593445}"/>
    <cellStyle name="Normal 6 2 5 3 6" xfId="9412" xr:uid="{BBA25E6A-3885-4396-B01F-F42B89155EFB}"/>
    <cellStyle name="Normal 6 2 5 3_3.10 Impairments" xfId="1312" xr:uid="{22665477-A256-43F6-86A2-1689C20376E8}"/>
    <cellStyle name="Normal 6 2 5 4" xfId="1675" xr:uid="{18E3B74F-749E-48C0-B298-6D9DF82C2828}"/>
    <cellStyle name="Normal 6 2 5 4 2" xfId="4880" xr:uid="{FA702112-FDF9-430E-8FD6-8BDAE31B1E28}"/>
    <cellStyle name="Normal 6 2 5 4 2 2" xfId="12671" xr:uid="{74109553-42B4-4CA0-9F01-1B6F8617F53D}"/>
    <cellStyle name="Normal 6 2 5 4 3" xfId="9641" xr:uid="{9F683D01-0B6F-41CA-AF20-808F26DAD0BF}"/>
    <cellStyle name="Normal 6 2 5 4_5.3 Investments associated cy" xfId="7105" xr:uid="{7DFF7081-A3BE-4EF4-8222-924C92DD2C1F}"/>
    <cellStyle name="Normal 6 2 5 5" xfId="2235" xr:uid="{C897348D-9C8F-4CA2-AF25-93DF80389322}"/>
    <cellStyle name="Normal 6 2 5 5 2" xfId="5440" xr:uid="{C4009D77-DA5E-4AA8-8F4E-F86672AC10E9}"/>
    <cellStyle name="Normal 6 2 5 5 2 2" xfId="13230" xr:uid="{88958A1E-51B2-44E1-ACD6-2EC9EF94B6B3}"/>
    <cellStyle name="Normal 6 2 5 5 3" xfId="10197" xr:uid="{484E3976-DADD-4B60-A0C2-92061DF2A01E}"/>
    <cellStyle name="Normal 6 2 5 5_5.3 Investments associated cy" xfId="7106" xr:uid="{2DCB9820-834A-44F9-9FEF-A7E5237B44C9}"/>
    <cellStyle name="Normal 6 2 5 6" xfId="3422" xr:uid="{3F896498-277B-43F8-9E14-C4FEECBB0745}"/>
    <cellStyle name="Normal 6 2 5 6 2" xfId="11357" xr:uid="{3CE2E476-E0BC-4167-AF9B-CEBFC3C6662E}"/>
    <cellStyle name="Normal 6 2 5 7" xfId="4438" xr:uid="{FEB4C703-F7AE-43A2-B826-BA72685DB759}"/>
    <cellStyle name="Normal 6 2 5 7 2" xfId="12237" xr:uid="{C978A37A-3EAB-489E-857F-A3EAE402437C}"/>
    <cellStyle name="Normal 6 2 5 8" xfId="8841" xr:uid="{6F6409B2-BFAF-4EF6-9A28-2ECF5E1C99A0}"/>
    <cellStyle name="Normal 6 2 5_3.10 Impairments" xfId="1309" xr:uid="{59A43346-C121-4EB8-AFD3-C81E18678D4E}"/>
    <cellStyle name="Normal 6 2 6" xfId="220" xr:uid="{483506A2-2D54-4E3B-BFF7-4E3581DD9714}"/>
    <cellStyle name="Normal 6 2 6 2" xfId="524" xr:uid="{A0140A2F-51D2-4F01-90D8-6B8C61BAF0C9}"/>
    <cellStyle name="Normal 6 2 6 2 2" xfId="881" xr:uid="{3EE59CE2-5E7C-4831-AFD2-3671E200D7B4}"/>
    <cellStyle name="Normal 6 2 6 2 2 2" xfId="2046" xr:uid="{8629DBFC-480E-438F-BD99-755951EC7294}"/>
    <cellStyle name="Normal 6 2 6 2 2 2 2" xfId="5251" xr:uid="{2B717E62-33D1-4179-865E-48C4AFD2D345}"/>
    <cellStyle name="Normal 6 2 6 2 2 2 2 2" xfId="13042" xr:uid="{5F4F46E0-8BBE-4CAB-BD79-4391C35878FF}"/>
    <cellStyle name="Normal 6 2 6 2 2 2 3" xfId="10012" xr:uid="{D8CF773A-B427-46F2-BB0C-8CA86BFD6534}"/>
    <cellStyle name="Normal 6 2 6 2 2 2_5.3 Investments associated cy" xfId="7107" xr:uid="{5874A03A-82C0-49E1-A200-0C51033531B4}"/>
    <cellStyle name="Normal 6 2 6 2 2 3" xfId="2856" xr:uid="{A80883EB-11D7-403B-A90B-AD4AEEDB96B0}"/>
    <cellStyle name="Normal 6 2 6 2 2 3 2" xfId="6061" xr:uid="{CC6252CD-EB72-48C2-BF65-9C72E97DB935}"/>
    <cellStyle name="Normal 6 2 6 2 2 3 2 2" xfId="13851" xr:uid="{486027C9-4C44-424F-9E62-7B34C94BB023}"/>
    <cellStyle name="Normal 6 2 6 2 2 3 3" xfId="10818" xr:uid="{F8C25017-3A13-49AD-85CC-2E3C2B36DF66}"/>
    <cellStyle name="Normal 6 2 6 2 2 3_5.3 Investments associated cy" xfId="7108" xr:uid="{788914A2-B4A6-4A35-A047-8D72DA9E26E8}"/>
    <cellStyle name="Normal 6 2 6 2 2 4" xfId="4052" xr:uid="{FDA2A5CB-1B4B-4AAB-9B94-C5B3816C9947}"/>
    <cellStyle name="Normal 6 2 6 2 2 4 2" xfId="11976" xr:uid="{7C282646-81B3-433A-AB77-571052BF4D43}"/>
    <cellStyle name="Normal 6 2 6 2 2 5" xfId="4748" xr:uid="{743E3C8B-C98F-4DD3-AC6C-F5EE6C14B3B7}"/>
    <cellStyle name="Normal 6 2 6 2 2 5 2" xfId="12547" xr:uid="{1CA2C8C7-C006-46EC-AB32-F6DC619BC0F6}"/>
    <cellStyle name="Normal 6 2 6 2 2 6" xfId="9512" xr:uid="{BD403679-56E5-4EC9-B7DA-73B9191004C8}"/>
    <cellStyle name="Normal 6 2 6 2 2_3.10 Impairments" xfId="1315" xr:uid="{0ACE5994-CE06-43C0-B53B-7B78B0843F36}"/>
    <cellStyle name="Normal 6 2 6 2 3" xfId="1811" xr:uid="{0C056803-2154-42F5-B210-663EA7C05D4A}"/>
    <cellStyle name="Normal 6 2 6 2 3 2" xfId="5016" xr:uid="{765C4EA3-4A78-4184-9128-AC68945EC171}"/>
    <cellStyle name="Normal 6 2 6 2 3 2 2" xfId="12807" xr:uid="{A855BA6F-5F28-43CA-9B39-AF9313612CF1}"/>
    <cellStyle name="Normal 6 2 6 2 3 3" xfId="9777" xr:uid="{E5ED65E5-3DD0-46E0-8679-A354132E96ED}"/>
    <cellStyle name="Normal 6 2 6 2 3_5.3 Investments associated cy" xfId="7109" xr:uid="{A1F9A6BC-15BE-4F28-B559-A98FE5DCA038}"/>
    <cellStyle name="Normal 6 2 6 2 4" xfId="2520" xr:uid="{485BF5CE-D240-4487-B720-2A3A31316838}"/>
    <cellStyle name="Normal 6 2 6 2 4 2" xfId="5725" xr:uid="{034941EE-89D8-4AAA-8CDF-770532CA3550}"/>
    <cellStyle name="Normal 6 2 6 2 4 2 2" xfId="13515" xr:uid="{CEC7A916-DAAD-45FC-833A-D6DF8CCF90BA}"/>
    <cellStyle name="Normal 6 2 6 2 4 3" xfId="10482" xr:uid="{161F357A-754E-461D-8B74-2618A32DDC46}"/>
    <cellStyle name="Normal 6 2 6 2 4_5.3 Investments associated cy" xfId="7110" xr:uid="{C9F89483-6119-432A-880A-E2747BE48579}"/>
    <cellStyle name="Normal 6 2 6 2 5" xfId="3719" xr:uid="{ADD8B0C2-257D-4ABB-AD60-24C3E771EB9F}"/>
    <cellStyle name="Normal 6 2 6 2 5 2" xfId="11643" xr:uid="{F6251FBA-15CF-4BD2-8498-E6908ED14399}"/>
    <cellStyle name="Normal 6 2 6 2 6" xfId="4538" xr:uid="{82A1794C-5E91-4F20-9ACC-09BCBDE1C24E}"/>
    <cellStyle name="Normal 6 2 6 2 6 2" xfId="12337" xr:uid="{79312E71-09F2-4343-9B4E-AD74D62D3661}"/>
    <cellStyle name="Normal 6 2 6 2 7" xfId="9156" xr:uid="{85BC8594-5B39-4E92-AB6F-E1855A72295F}"/>
    <cellStyle name="Normal 6 2 6 2_3.10 Impairments" xfId="1314" xr:uid="{A6B66941-6867-40C1-BD67-CF325ED834DE}"/>
    <cellStyle name="Normal 6 2 6 3" xfId="787" xr:uid="{FA2BE126-EE74-44E0-BD12-E3C32A6406F0}"/>
    <cellStyle name="Normal 6 2 6 3 2" xfId="1952" xr:uid="{BFD55ABC-0C0D-48CD-8603-59BF1AC306BE}"/>
    <cellStyle name="Normal 6 2 6 3 2 2" xfId="5157" xr:uid="{2FB08F01-04E6-4619-A36F-D7F3F8366679}"/>
    <cellStyle name="Normal 6 2 6 3 2 2 2" xfId="12948" xr:uid="{44CB6F3E-1220-4A85-B90B-383EFD19E441}"/>
    <cellStyle name="Normal 6 2 6 3 2 3" xfId="9918" xr:uid="{244B710F-27DE-41FD-AE9F-DD7541722911}"/>
    <cellStyle name="Normal 6 2 6 3 2_5.3 Investments associated cy" xfId="7111" xr:uid="{C897FCD6-2677-410C-9ED7-F99DE772B594}"/>
    <cellStyle name="Normal 6 2 6 3 3" xfId="2762" xr:uid="{61E9CB53-9753-4F2E-B7A8-45E93D858280}"/>
    <cellStyle name="Normal 6 2 6 3 3 2" xfId="5967" xr:uid="{3129ADD1-A386-4E1B-AECA-C3360151C549}"/>
    <cellStyle name="Normal 6 2 6 3 3 2 2" xfId="13757" xr:uid="{31E42376-894A-46F6-B00F-1F313E9B9D66}"/>
    <cellStyle name="Normal 6 2 6 3 3 3" xfId="10724" xr:uid="{EF918F85-BFBA-41B5-AC26-370507F37ABB}"/>
    <cellStyle name="Normal 6 2 6 3 3_5.3 Investments associated cy" xfId="7112" xr:uid="{77C3284F-59AD-453B-8F54-E12FA6CF4AAA}"/>
    <cellStyle name="Normal 6 2 6 3 4" xfId="3958" xr:uid="{D63289AF-4D3E-4A9E-BBE0-56D9BBAFC3A7}"/>
    <cellStyle name="Normal 6 2 6 3 4 2" xfId="11882" xr:uid="{209C039F-A82B-45DE-BBA7-48BB11B17733}"/>
    <cellStyle name="Normal 6 2 6 3 5" xfId="4654" xr:uid="{5A12E61E-0236-464E-9D18-856DC6873F8D}"/>
    <cellStyle name="Normal 6 2 6 3 5 2" xfId="12453" xr:uid="{2290D80F-D899-47EB-A257-BFC26FF4C00B}"/>
    <cellStyle name="Normal 6 2 6 3 6" xfId="9418" xr:uid="{3D98D4AA-DFE2-44C0-A770-356074446C1B}"/>
    <cellStyle name="Normal 6 2 6 3_3.10 Impairments" xfId="1316" xr:uid="{58E45F50-BCC1-47B1-8AC3-9E2289557ADB}"/>
    <cellStyle name="Normal 6 2 6 4" xfId="1682" xr:uid="{250D0BB8-31BC-4D27-89C2-9F5904BE0E4D}"/>
    <cellStyle name="Normal 6 2 6 4 2" xfId="4887" xr:uid="{96047E2D-AB0E-4571-AEF5-DE51FDB62C08}"/>
    <cellStyle name="Normal 6 2 6 4 2 2" xfId="12678" xr:uid="{74201E69-EE5A-4FFC-9DD9-6F111010DA12}"/>
    <cellStyle name="Normal 6 2 6 4 3" xfId="9648" xr:uid="{904AE66E-F6FD-425A-97B5-1522D02B49F7}"/>
    <cellStyle name="Normal 6 2 6 4_5.3 Investments associated cy" xfId="7113" xr:uid="{C6FC2C8B-753B-46AF-BF86-4BF720E9535A}"/>
    <cellStyle name="Normal 6 2 6 5" xfId="2248" xr:uid="{D3657993-9BF0-4915-B4E1-7A4A5D831DE5}"/>
    <cellStyle name="Normal 6 2 6 5 2" xfId="5453" xr:uid="{D2B0E07A-E5D5-4775-8070-1A6CCF470D2E}"/>
    <cellStyle name="Normal 6 2 6 5 2 2" xfId="13243" xr:uid="{02C42969-2E59-49F0-BD73-C16563E68421}"/>
    <cellStyle name="Normal 6 2 6 5 3" xfId="10210" xr:uid="{1AFDA120-4A1D-412F-8EA9-09F53D21FEBA}"/>
    <cellStyle name="Normal 6 2 6 5_5.3 Investments associated cy" xfId="7114" xr:uid="{AF28FAF2-6F69-41A8-9DDC-E46113E04F1B}"/>
    <cellStyle name="Normal 6 2 6 6" xfId="3437" xr:uid="{E57473FF-A3DE-42DF-91C5-71A49621AB0D}"/>
    <cellStyle name="Normal 6 2 6 6 2" xfId="11371" xr:uid="{4C9D7276-9364-4200-B478-A1BA829A3BE5}"/>
    <cellStyle name="Normal 6 2 6 7" xfId="4444" xr:uid="{6D23C15A-56AF-4DD9-AFD9-008BF113F9E5}"/>
    <cellStyle name="Normal 6 2 6 7 2" xfId="12243" xr:uid="{ED410AE0-68B2-4D92-A421-E82D12AF7320}"/>
    <cellStyle name="Normal 6 2 6 8" xfId="8855" xr:uid="{31CBFCA3-2ACB-4239-859F-BAB0C779A795}"/>
    <cellStyle name="Normal 6 2 6_3.10 Impairments" xfId="1313" xr:uid="{9F6EA65D-22AD-47E7-920A-F57B54625547}"/>
    <cellStyle name="Normal 6 2 7" xfId="228" xr:uid="{B92F3F74-00E6-42F6-BEA1-9D4D12090ED4}"/>
    <cellStyle name="Normal 6 2 7 2" xfId="532" xr:uid="{1A2B1909-B559-4467-AF3F-470B63A10D3F}"/>
    <cellStyle name="Normal 6 2 7 2 2" xfId="887" xr:uid="{4644BFE8-02D2-44D1-B03C-803BA5DC247E}"/>
    <cellStyle name="Normal 6 2 7 2 2 2" xfId="2052" xr:uid="{8A97B58B-6A46-49D2-BB25-10072A9CDFBA}"/>
    <cellStyle name="Normal 6 2 7 2 2 2 2" xfId="5257" xr:uid="{289DBA54-ADED-47E5-B2E3-FAC032914199}"/>
    <cellStyle name="Normal 6 2 7 2 2 2 2 2" xfId="13048" xr:uid="{80F3E14A-878A-46D8-AAE4-86D44F4FCCE6}"/>
    <cellStyle name="Normal 6 2 7 2 2 2 3" xfId="10018" xr:uid="{129C5E2E-2198-4440-8005-B6D33EFBB87C}"/>
    <cellStyle name="Normal 6 2 7 2 2 2_5.3 Investments associated cy" xfId="7115" xr:uid="{AD3F87F0-9866-4596-A762-B4BA32F4F33B}"/>
    <cellStyle name="Normal 6 2 7 2 2 3" xfId="2862" xr:uid="{6CDD1A24-87BB-44AE-89A3-57CE36550606}"/>
    <cellStyle name="Normal 6 2 7 2 2 3 2" xfId="6067" xr:uid="{1DB15537-EB3B-412F-9308-A6846AD2D755}"/>
    <cellStyle name="Normal 6 2 7 2 2 3 2 2" xfId="13857" xr:uid="{CD74E8AB-1B31-4B69-950E-25B4007EBB21}"/>
    <cellStyle name="Normal 6 2 7 2 2 3 3" xfId="10824" xr:uid="{BCE33D6F-A2CD-4DBE-84AA-70CBB428E274}"/>
    <cellStyle name="Normal 6 2 7 2 2 3_5.3 Investments associated cy" xfId="7116" xr:uid="{EDD1A711-28C0-4BFC-B62F-C334BB7ADB5F}"/>
    <cellStyle name="Normal 6 2 7 2 2 4" xfId="4058" xr:uid="{7CB9F33E-ED94-4883-98B9-505EF86C430D}"/>
    <cellStyle name="Normal 6 2 7 2 2 4 2" xfId="11982" xr:uid="{BE404671-678D-42DF-9F9A-B4CA148DC2E9}"/>
    <cellStyle name="Normal 6 2 7 2 2 5" xfId="4754" xr:uid="{8D55C002-F296-4706-99AC-20FE85471C83}"/>
    <cellStyle name="Normal 6 2 7 2 2 5 2" xfId="12553" xr:uid="{D3CD1E50-BC92-430D-AA69-74B7A5DDCFBB}"/>
    <cellStyle name="Normal 6 2 7 2 2 6" xfId="9518" xr:uid="{FDC89457-0641-4AC2-A74C-81BE05444D31}"/>
    <cellStyle name="Normal 6 2 7 2 2_3.10 Impairments" xfId="1319" xr:uid="{CB065171-C9FD-4A83-B5CB-B2CCE0702FF6}"/>
    <cellStyle name="Normal 6 2 7 2 3" xfId="1818" xr:uid="{5F367A3B-5928-455B-BD22-20CC3DDBF46B}"/>
    <cellStyle name="Normal 6 2 7 2 3 2" xfId="5023" xr:uid="{B3F9FB88-6F29-4A2B-81B7-2BF38A38D95A}"/>
    <cellStyle name="Normal 6 2 7 2 3 2 2" xfId="12814" xr:uid="{ED185B78-6E53-4F87-B46A-0E0B65B747B9}"/>
    <cellStyle name="Normal 6 2 7 2 3 3" xfId="9784" xr:uid="{BED07788-EF41-46EE-AB57-B40BFBEC9212}"/>
    <cellStyle name="Normal 6 2 7 2 3_5.3 Investments associated cy" xfId="7117" xr:uid="{9B7BB9D7-EC3C-40E2-A2CA-9483A9FB97C0}"/>
    <cellStyle name="Normal 6 2 7 2 4" xfId="2527" xr:uid="{B6CF6F9E-5B28-4013-8900-C1826CC0BD93}"/>
    <cellStyle name="Normal 6 2 7 2 4 2" xfId="5732" xr:uid="{EC1CA183-A622-48C3-A16B-CFC89CBA8348}"/>
    <cellStyle name="Normal 6 2 7 2 4 2 2" xfId="13522" xr:uid="{A83514F6-506F-4397-B17F-6C74AB6C771A}"/>
    <cellStyle name="Normal 6 2 7 2 4 3" xfId="10489" xr:uid="{EE030629-494C-4F44-A707-F70520776A9B}"/>
    <cellStyle name="Normal 6 2 7 2 4_5.3 Investments associated cy" xfId="7118" xr:uid="{F8DE97F4-09C0-42C5-946A-2BEB1E03685F}"/>
    <cellStyle name="Normal 6 2 7 2 5" xfId="3726" xr:uid="{8E3BDA29-E456-4BBE-934A-4BE62E4AC8FA}"/>
    <cellStyle name="Normal 6 2 7 2 5 2" xfId="11650" xr:uid="{A5AEDF2D-1AA8-4C7D-B215-B103BE5D8801}"/>
    <cellStyle name="Normal 6 2 7 2 6" xfId="4544" xr:uid="{B037CB59-48D2-4FAD-AAE2-3FC16383AEA2}"/>
    <cellStyle name="Normal 6 2 7 2 6 2" xfId="12343" xr:uid="{B8279835-268C-45F9-B5F5-3871FFB1B302}"/>
    <cellStyle name="Normal 6 2 7 2 7" xfId="9164" xr:uid="{E387C5D1-28C4-4D13-97AA-BBE6B633358F}"/>
    <cellStyle name="Normal 6 2 7 2_3.10 Impairments" xfId="1318" xr:uid="{7AC14CC8-C950-468C-91F0-45227C8A7005}"/>
    <cellStyle name="Normal 6 2 7 3" xfId="793" xr:uid="{CA1D0164-A472-42C5-86BB-580BDD8A5832}"/>
    <cellStyle name="Normal 6 2 7 3 2" xfId="1958" xr:uid="{194007CB-E3FC-4B57-B0CE-BBD6B546E749}"/>
    <cellStyle name="Normal 6 2 7 3 2 2" xfId="5163" xr:uid="{D0852C20-3CF8-4405-95E8-09C6A578F029}"/>
    <cellStyle name="Normal 6 2 7 3 2 2 2" xfId="12954" xr:uid="{7546BF15-708D-4076-A708-C7B417449F0D}"/>
    <cellStyle name="Normal 6 2 7 3 2 3" xfId="9924" xr:uid="{7A4F017C-98F6-45DB-95DA-AC89F1A6AA79}"/>
    <cellStyle name="Normal 6 2 7 3 2_5.3 Investments associated cy" xfId="7119" xr:uid="{8E424189-3919-44C0-9954-A9E176831B44}"/>
    <cellStyle name="Normal 6 2 7 3 3" xfId="2768" xr:uid="{5E54EE3C-A1B6-4608-A6DE-7B6B58913736}"/>
    <cellStyle name="Normal 6 2 7 3 3 2" xfId="5973" xr:uid="{64EB277E-217C-4EB5-AD4F-4810276335E3}"/>
    <cellStyle name="Normal 6 2 7 3 3 2 2" xfId="13763" xr:uid="{E708E513-B84A-4491-9587-DFFC4F311AB2}"/>
    <cellStyle name="Normal 6 2 7 3 3 3" xfId="10730" xr:uid="{EF88FD63-91AF-40BB-BC29-218EABE62786}"/>
    <cellStyle name="Normal 6 2 7 3 3_5.3 Investments associated cy" xfId="7120" xr:uid="{0A4CCE2E-EF76-42D4-A689-11D4AFC27D28}"/>
    <cellStyle name="Normal 6 2 7 3 4" xfId="3964" xr:uid="{20F8B145-AFDA-46EE-BE87-F0B777A2793A}"/>
    <cellStyle name="Normal 6 2 7 3 4 2" xfId="11888" xr:uid="{9F6469DC-15A9-4734-859A-03171F8AEC48}"/>
    <cellStyle name="Normal 6 2 7 3 5" xfId="4660" xr:uid="{B2D42A95-89FE-4B65-B083-FC3C0DA0BF8C}"/>
    <cellStyle name="Normal 6 2 7 3 5 2" xfId="12459" xr:uid="{9681AE76-AF94-431F-8B4F-777F0B8BE318}"/>
    <cellStyle name="Normal 6 2 7 3 6" xfId="9424" xr:uid="{57D101F8-FF16-44B6-B035-AE872B86DEFD}"/>
    <cellStyle name="Normal 6 2 7 3_3.10 Impairments" xfId="1320" xr:uid="{AFCE4828-709D-4478-8F89-581CA259352E}"/>
    <cellStyle name="Normal 6 2 7 4" xfId="1689" xr:uid="{6F6E7559-3863-462A-9B52-7E4BEC83726E}"/>
    <cellStyle name="Normal 6 2 7 4 2" xfId="4894" xr:uid="{9D323A25-6279-4720-936B-2DD001B04728}"/>
    <cellStyle name="Normal 6 2 7 4 2 2" xfId="12685" xr:uid="{B858ECCF-FAEC-43E5-90F5-355B049C2A7C}"/>
    <cellStyle name="Normal 6 2 7 4 3" xfId="9655" xr:uid="{B79E8CBD-6506-4AC5-8CC9-9233A8D0A251}"/>
    <cellStyle name="Normal 6 2 7 4_5.3 Investments associated cy" xfId="7121" xr:uid="{B4912B03-EC16-4D58-A401-7671DEBA6132}"/>
    <cellStyle name="Normal 6 2 7 5" xfId="2255" xr:uid="{0BE888B4-6C7E-4249-BC1C-4F4B548326D0}"/>
    <cellStyle name="Normal 6 2 7 5 2" xfId="5460" xr:uid="{98A0EE0B-952B-40ED-B19D-077EA2D099FE}"/>
    <cellStyle name="Normal 6 2 7 5 2 2" xfId="13250" xr:uid="{8BC79765-DE77-4912-A747-2C766E445697}"/>
    <cellStyle name="Normal 6 2 7 5 3" xfId="10217" xr:uid="{8698D8E9-241E-40AD-AFD3-BFA4EB5BCAD4}"/>
    <cellStyle name="Normal 6 2 7 5_5.3 Investments associated cy" xfId="7122" xr:uid="{998690C8-827A-4E1F-B8FA-278B9467DC88}"/>
    <cellStyle name="Normal 6 2 7 6" xfId="3444" xr:uid="{51A3076B-5183-49E4-B435-C5CE783066B6}"/>
    <cellStyle name="Normal 6 2 7 6 2" xfId="11378" xr:uid="{D5EE7D07-AF05-4CE0-96C1-95CCECA60AC6}"/>
    <cellStyle name="Normal 6 2 7 7" xfId="4450" xr:uid="{242CD814-8536-4231-9871-0BFFCD4AA4D0}"/>
    <cellStyle name="Normal 6 2 7 7 2" xfId="12249" xr:uid="{7E710072-8CDB-4FA6-8779-D58EAAA0EC7E}"/>
    <cellStyle name="Normal 6 2 7 8" xfId="8863" xr:uid="{AB9EDF35-A272-49E6-8877-9C189FDAB56B}"/>
    <cellStyle name="Normal 6 2 7_3.10 Impairments" xfId="1317" xr:uid="{1F654964-3A73-4002-BD6D-C7620366F151}"/>
    <cellStyle name="Normal 6 2 8" xfId="242" xr:uid="{60F420C5-A5D6-4BD9-852B-2EA5934AE4B4}"/>
    <cellStyle name="Normal 6 2 8 2" xfId="546" xr:uid="{5A25622D-03F5-4E0D-87E7-AE87B07257CE}"/>
    <cellStyle name="Normal 6 2 8 2 2" xfId="893" xr:uid="{A844CCFB-D8F8-4E9E-9230-E4631D0EC5F8}"/>
    <cellStyle name="Normal 6 2 8 2 2 2" xfId="2058" xr:uid="{103A3D69-57A0-4324-9C6C-EB2C4DC4A6EC}"/>
    <cellStyle name="Normal 6 2 8 2 2 2 2" xfId="5263" xr:uid="{E5E6AD95-786B-4144-A45F-6E2217F5CAE3}"/>
    <cellStyle name="Normal 6 2 8 2 2 2 2 2" xfId="13054" xr:uid="{22DA792C-47EC-417E-978B-C86C21EF0BAB}"/>
    <cellStyle name="Normal 6 2 8 2 2 2 3" xfId="10024" xr:uid="{57044DCC-AA49-43E4-B240-F05CE70D86DF}"/>
    <cellStyle name="Normal 6 2 8 2 2 2_5.3 Investments associated cy" xfId="7123" xr:uid="{3B39FEBD-38E0-4329-A933-38C764BC1F9F}"/>
    <cellStyle name="Normal 6 2 8 2 2 3" xfId="2868" xr:uid="{CE700D9A-E8F2-48D9-881D-DFFA54D8A0FE}"/>
    <cellStyle name="Normal 6 2 8 2 2 3 2" xfId="6073" xr:uid="{AC2CB7E1-D411-4069-B959-CC4B320DD02B}"/>
    <cellStyle name="Normal 6 2 8 2 2 3 2 2" xfId="13863" xr:uid="{63B9B9F7-97A4-4620-89D8-12891F457E7B}"/>
    <cellStyle name="Normal 6 2 8 2 2 3 3" xfId="10830" xr:uid="{54F50FF0-7284-4F09-98E5-AE881BFB5EA4}"/>
    <cellStyle name="Normal 6 2 8 2 2 3_5.3 Investments associated cy" xfId="7124" xr:uid="{D5979FFC-C651-4480-8973-49FBB89A1971}"/>
    <cellStyle name="Normal 6 2 8 2 2 4" xfId="4064" xr:uid="{57677855-7C74-4E89-A5EE-67B20FD14A33}"/>
    <cellStyle name="Normal 6 2 8 2 2 4 2" xfId="11988" xr:uid="{79E9EA58-3BAB-47D3-A887-57BD976337FB}"/>
    <cellStyle name="Normal 6 2 8 2 2 5" xfId="4760" xr:uid="{FB597249-71D3-4EDF-96CB-6CB484151908}"/>
    <cellStyle name="Normal 6 2 8 2 2 5 2" xfId="12559" xr:uid="{BC4A81A9-7836-41F9-A58A-35A042734DA8}"/>
    <cellStyle name="Normal 6 2 8 2 2 6" xfId="9524" xr:uid="{30AD8AA2-9D55-496A-BF0A-0C6EA1C096BA}"/>
    <cellStyle name="Normal 6 2 8 2 2_3.10 Impairments" xfId="1323" xr:uid="{45BC7A4A-8799-45C8-B05E-EAB32B5CF91F}"/>
    <cellStyle name="Normal 6 2 8 2 3" xfId="1824" xr:uid="{58DB5503-8741-472F-8224-20A6492DB488}"/>
    <cellStyle name="Normal 6 2 8 2 3 2" xfId="5029" xr:uid="{C6A9B500-4EF8-4C60-90B1-FFCA551F8322}"/>
    <cellStyle name="Normal 6 2 8 2 3 2 2" xfId="12820" xr:uid="{2C805405-A284-4D29-807A-C6E464C1AE34}"/>
    <cellStyle name="Normal 6 2 8 2 3 3" xfId="9790" xr:uid="{2A4B5347-00EE-4C5D-B447-B2256C4CFE53}"/>
    <cellStyle name="Normal 6 2 8 2 3_5.3 Investments associated cy" xfId="7125" xr:uid="{8E9E430A-1976-4FFB-A240-CF37984A5B0A}"/>
    <cellStyle name="Normal 6 2 8 2 4" xfId="2540" xr:uid="{9A31D881-C279-4630-B093-92E6E0579768}"/>
    <cellStyle name="Normal 6 2 8 2 4 2" xfId="5745" xr:uid="{0586AE52-8622-4393-83CD-7B55BB404B32}"/>
    <cellStyle name="Normal 6 2 8 2 4 2 2" xfId="13535" xr:uid="{FB73B935-E68B-4A80-B090-9134F3AA991D}"/>
    <cellStyle name="Normal 6 2 8 2 4 3" xfId="10502" xr:uid="{605BF69B-7D1F-432C-B37E-229DECFFC732}"/>
    <cellStyle name="Normal 6 2 8 2 4_5.3 Investments associated cy" xfId="7126" xr:uid="{AED70261-A935-4B32-A784-E94128E2A352}"/>
    <cellStyle name="Normal 6 2 8 2 5" xfId="3739" xr:uid="{84F5DB54-ABA5-4178-9116-F6E003FE4721}"/>
    <cellStyle name="Normal 6 2 8 2 5 2" xfId="11663" xr:uid="{04FA2ABE-4591-46B1-B4C8-AB9017031431}"/>
    <cellStyle name="Normal 6 2 8 2 6" xfId="4550" xr:uid="{51C82529-C43A-49B9-8FA4-DE083C6B4927}"/>
    <cellStyle name="Normal 6 2 8 2 6 2" xfId="12349" xr:uid="{DA48F781-C566-4E79-B0AF-8E7F0A0175FD}"/>
    <cellStyle name="Normal 6 2 8 2 7" xfId="9177" xr:uid="{3BC099FB-0E10-439C-A350-851390CC57BE}"/>
    <cellStyle name="Normal 6 2 8 2_3.10 Impairments" xfId="1322" xr:uid="{DD3AFA43-B813-47A9-836B-5A1D83EF8523}"/>
    <cellStyle name="Normal 6 2 8 3" xfId="799" xr:uid="{D22DA919-B3C5-4123-AF7D-F69CC96AA99B}"/>
    <cellStyle name="Normal 6 2 8 3 2" xfId="1964" xr:uid="{96120810-A4CF-41CB-8807-971E0A548D66}"/>
    <cellStyle name="Normal 6 2 8 3 2 2" xfId="5169" xr:uid="{C6741030-8C7B-402B-A440-F5239D4C0D38}"/>
    <cellStyle name="Normal 6 2 8 3 2 2 2" xfId="12960" xr:uid="{E3DDB5F5-8530-482F-BAB6-2BA1A755A326}"/>
    <cellStyle name="Normal 6 2 8 3 2 3" xfId="9930" xr:uid="{F1AFAFB0-D6D9-44CF-B7F6-C8B99BEB4138}"/>
    <cellStyle name="Normal 6 2 8 3 2_5.3 Investments associated cy" xfId="7127" xr:uid="{339E9C06-AB29-427A-9FBE-589A16537AD8}"/>
    <cellStyle name="Normal 6 2 8 3 3" xfId="2774" xr:uid="{4F638C41-6BC7-47B1-B1ED-6A1D0C448927}"/>
    <cellStyle name="Normal 6 2 8 3 3 2" xfId="5979" xr:uid="{951488D4-70A9-4918-911D-57C5717A8F83}"/>
    <cellStyle name="Normal 6 2 8 3 3 2 2" xfId="13769" xr:uid="{743C148D-67BD-43F0-AB68-9396A672E968}"/>
    <cellStyle name="Normal 6 2 8 3 3 3" xfId="10736" xr:uid="{B790ED77-AAC0-45EA-B45C-3B4D24FD01AB}"/>
    <cellStyle name="Normal 6 2 8 3 3_5.3 Investments associated cy" xfId="7128" xr:uid="{F735EFC4-329F-4C4F-8797-62C99788EA43}"/>
    <cellStyle name="Normal 6 2 8 3 4" xfId="3970" xr:uid="{11B434DE-616F-435D-9E52-96F64735987F}"/>
    <cellStyle name="Normal 6 2 8 3 4 2" xfId="11894" xr:uid="{292C6770-6066-4D99-AD44-28573E30BD27}"/>
    <cellStyle name="Normal 6 2 8 3 5" xfId="4666" xr:uid="{6C773B87-FB9A-4080-8DF4-86E48887292B}"/>
    <cellStyle name="Normal 6 2 8 3 5 2" xfId="12465" xr:uid="{DFE5599E-2C40-4D03-B8FC-F39027840FB7}"/>
    <cellStyle name="Normal 6 2 8 3 6" xfId="9430" xr:uid="{F2F72051-C9B8-4DE3-A622-BA05ED923082}"/>
    <cellStyle name="Normal 6 2 8 3_3.10 Impairments" xfId="1324" xr:uid="{A2C42525-C640-4656-9AAF-85EB20FF7E9B}"/>
    <cellStyle name="Normal 6 2 8 4" xfId="1695" xr:uid="{F2FEB296-8ED2-4EFA-8EEF-01A684467B65}"/>
    <cellStyle name="Normal 6 2 8 4 2" xfId="4900" xr:uid="{3B97E820-BE6E-48D2-B5B5-7F2C5BEF6C06}"/>
    <cellStyle name="Normal 6 2 8 4 2 2" xfId="12691" xr:uid="{FE5AE715-BF69-405A-B80E-8537CBF9A6E5}"/>
    <cellStyle name="Normal 6 2 8 4 3" xfId="9661" xr:uid="{E6CBF4F0-AFDD-4BD6-B872-ACE99A5C84DC}"/>
    <cellStyle name="Normal 6 2 8 4_5.3 Investments associated cy" xfId="7129" xr:uid="{93C9F598-8072-47F9-8E42-D1CD56E888D7}"/>
    <cellStyle name="Normal 6 2 8 5" xfId="2268" xr:uid="{92B2F719-1FBE-482D-8846-BEDB27C226D8}"/>
    <cellStyle name="Normal 6 2 8 5 2" xfId="5473" xr:uid="{376713A2-0C87-45BC-899B-9FEE52CDB794}"/>
    <cellStyle name="Normal 6 2 8 5 2 2" xfId="13263" xr:uid="{BB2FE87E-7712-4495-9880-359606B6AC4B}"/>
    <cellStyle name="Normal 6 2 8 5 3" xfId="10230" xr:uid="{F0AB45E4-2823-469E-877A-B8BFE52F1464}"/>
    <cellStyle name="Normal 6 2 8 5_5.3 Investments associated cy" xfId="7130" xr:uid="{4DEBABBF-6208-4EC1-A7D2-A02C1D946400}"/>
    <cellStyle name="Normal 6 2 8 6" xfId="3458" xr:uid="{B95A571E-61CE-4426-A720-F728B4EDB946}"/>
    <cellStyle name="Normal 6 2 8 6 2" xfId="11392" xr:uid="{38C224CF-597B-42B0-9329-112403E75FF9}"/>
    <cellStyle name="Normal 6 2 8 7" xfId="4456" xr:uid="{3E7995E3-2C15-4E5A-98A2-45FEBB531706}"/>
    <cellStyle name="Normal 6 2 8 7 2" xfId="12255" xr:uid="{970FAC55-0C07-4D9A-8A51-BACE2049CA78}"/>
    <cellStyle name="Normal 6 2 8 8" xfId="8876" xr:uid="{2F11118C-A382-4C99-82FE-1AA0257C3B4A}"/>
    <cellStyle name="Normal 6 2 8_3.10 Impairments" xfId="1321" xr:uid="{CA87B6BA-3792-4689-A227-38C70F3D36C9}"/>
    <cellStyle name="Normal 6 2 9" xfId="276" xr:uid="{0A5D4CF7-E1E9-42D3-A3E0-DE01F8B8A9FD}"/>
    <cellStyle name="Normal 6 2 9 2" xfId="580" xr:uid="{982AF888-F9B7-4078-A58B-FCBB0F704408}"/>
    <cellStyle name="Normal 6 2 9 2 2" xfId="899" xr:uid="{3D43B02E-6C4F-446C-A1F4-7D1BF4881C80}"/>
    <cellStyle name="Normal 6 2 9 2 2 2" xfId="2064" xr:uid="{51719010-A5D3-4FA0-9967-AB6309EB5B01}"/>
    <cellStyle name="Normal 6 2 9 2 2 2 2" xfId="5269" xr:uid="{80DB2FB3-A162-439C-AA5B-81665FF10F9C}"/>
    <cellStyle name="Normal 6 2 9 2 2 2 2 2" xfId="13060" xr:uid="{27A5FF29-9159-496D-9110-ED795C9A8649}"/>
    <cellStyle name="Normal 6 2 9 2 2 2 3" xfId="10030" xr:uid="{0B2D189E-225B-4EF4-8708-5F932D02D286}"/>
    <cellStyle name="Normal 6 2 9 2 2 2_5.3 Investments associated cy" xfId="7131" xr:uid="{92177FF3-1E19-4A3E-A208-8FB449F17930}"/>
    <cellStyle name="Normal 6 2 9 2 2 3" xfId="2874" xr:uid="{0954AE42-A915-4E97-B68F-732A205323FB}"/>
    <cellStyle name="Normal 6 2 9 2 2 3 2" xfId="6079" xr:uid="{55582252-AE41-4272-8852-679A59FDC9DF}"/>
    <cellStyle name="Normal 6 2 9 2 2 3 2 2" xfId="13869" xr:uid="{9BAB1CED-9728-420F-A88E-AC4C493BC0E1}"/>
    <cellStyle name="Normal 6 2 9 2 2 3 3" xfId="10836" xr:uid="{803064A5-9F29-4C3B-B2B1-1D9792509423}"/>
    <cellStyle name="Normal 6 2 9 2 2 3_5.3 Investments associated cy" xfId="7132" xr:uid="{4F10E797-073B-4B6C-8AB1-87552BDF4AF9}"/>
    <cellStyle name="Normal 6 2 9 2 2 4" xfId="4070" xr:uid="{2769266C-4BC7-4022-B6D6-55EA4F0E8AF2}"/>
    <cellStyle name="Normal 6 2 9 2 2 4 2" xfId="11994" xr:uid="{4A67AE2D-0AB8-42B6-A651-DCA03AFA26D7}"/>
    <cellStyle name="Normal 6 2 9 2 2 5" xfId="4766" xr:uid="{B244BC5A-B1BF-4B87-B11C-C72CA499135E}"/>
    <cellStyle name="Normal 6 2 9 2 2 5 2" xfId="12565" xr:uid="{9A072ADF-3A04-46D7-957B-97C6AD974A38}"/>
    <cellStyle name="Normal 6 2 9 2 2 6" xfId="9530" xr:uid="{FB8384E9-31F3-4E64-B895-D2DC0D2FA42A}"/>
    <cellStyle name="Normal 6 2 9 2 2_3.10 Impairments" xfId="1327" xr:uid="{7E2114C8-54D2-4B1F-9C07-232F7D40B0FF}"/>
    <cellStyle name="Normal 6 2 9 2 3" xfId="1836" xr:uid="{A9BE2E45-9D3B-441B-A429-C467DB47A6FE}"/>
    <cellStyle name="Normal 6 2 9 2 3 2" xfId="5041" xr:uid="{79068333-17C7-4E28-83AE-C049F5A6C142}"/>
    <cellStyle name="Normal 6 2 9 2 3 2 2" xfId="12832" xr:uid="{5EADBD61-BE86-45D4-8FFC-D2CE2ABE2187}"/>
    <cellStyle name="Normal 6 2 9 2 3 3" xfId="9802" xr:uid="{CB090EFE-D670-4751-8656-67C022181E49}"/>
    <cellStyle name="Normal 6 2 9 2 3_5.3 Investments associated cy" xfId="7133" xr:uid="{96B0E56B-8BF9-478A-BDEB-EC1C067E9DF5}"/>
    <cellStyle name="Normal 6 2 9 2 4" xfId="2569" xr:uid="{C13FBBF6-AA77-43BA-81FF-32131454CC44}"/>
    <cellStyle name="Normal 6 2 9 2 4 2" xfId="5774" xr:uid="{0FB4FE64-A087-448F-9B35-6E2C1A27736E}"/>
    <cellStyle name="Normal 6 2 9 2 4 2 2" xfId="13564" xr:uid="{8F8D7AA4-C3C1-49D3-8707-F32C65A8645C}"/>
    <cellStyle name="Normal 6 2 9 2 4 3" xfId="10531" xr:uid="{95EEC5A9-2385-4C47-8EBE-CE0610EE6301}"/>
    <cellStyle name="Normal 6 2 9 2 4_5.3 Investments associated cy" xfId="7134" xr:uid="{DCB6CEE0-9980-41BE-958E-DE3F9E5D0130}"/>
    <cellStyle name="Normal 6 2 9 2 5" xfId="3767" xr:uid="{E71C73FB-EAC9-40A5-9EC2-740FD00AC700}"/>
    <cellStyle name="Normal 6 2 9 2 5 2" xfId="11691" xr:uid="{C7F10871-3065-4A03-832E-9AE42AF07A6E}"/>
    <cellStyle name="Normal 6 2 9 2 6" xfId="4556" xr:uid="{9B813A48-0417-44BF-940E-580245036987}"/>
    <cellStyle name="Normal 6 2 9 2 6 2" xfId="12355" xr:uid="{B2F33867-BD5A-43EB-9A36-AB6BCF62856A}"/>
    <cellStyle name="Normal 6 2 9 2 7" xfId="9211" xr:uid="{FF70A601-CDD0-4ECC-9046-AEE3A461EC7C}"/>
    <cellStyle name="Normal 6 2 9 2_3.10 Impairments" xfId="1326" xr:uid="{D3B0FBA0-F61E-4541-9DF0-B708EE4AB4D3}"/>
    <cellStyle name="Normal 6 2 9 3" xfId="805" xr:uid="{EF88E261-F9DF-4742-B1C4-C608AF8EC9EA}"/>
    <cellStyle name="Normal 6 2 9 3 2" xfId="1970" xr:uid="{ED8BE31F-7DDB-46B9-BFDE-20B57387CFC5}"/>
    <cellStyle name="Normal 6 2 9 3 2 2" xfId="5175" xr:uid="{B459240E-8B36-4F49-91FB-549259995EB2}"/>
    <cellStyle name="Normal 6 2 9 3 2 2 2" xfId="12966" xr:uid="{FAF028B7-5CC8-4E2D-A33A-0367ED94274E}"/>
    <cellStyle name="Normal 6 2 9 3 2 3" xfId="9936" xr:uid="{729C19F0-196A-4A33-9C05-FF2199DB8143}"/>
    <cellStyle name="Normal 6 2 9 3 2_5.3 Investments associated cy" xfId="7135" xr:uid="{7A6CCD59-EFB4-411B-B9E9-4F557FBBF6FE}"/>
    <cellStyle name="Normal 6 2 9 3 3" xfId="2780" xr:uid="{E6BF4AE2-187F-49A8-9157-238D58AB0163}"/>
    <cellStyle name="Normal 6 2 9 3 3 2" xfId="5985" xr:uid="{C864C202-D643-41C0-BC41-F82C97B64578}"/>
    <cellStyle name="Normal 6 2 9 3 3 2 2" xfId="13775" xr:uid="{07F82C1F-8B05-4336-ACAE-908EB21650DF}"/>
    <cellStyle name="Normal 6 2 9 3 3 3" xfId="10742" xr:uid="{6D6B0EAA-DB7D-417B-BDBB-FDC4B5191FBE}"/>
    <cellStyle name="Normal 6 2 9 3 3_5.3 Investments associated cy" xfId="7136" xr:uid="{864D73E7-79FB-48C8-BA88-52210C1787BC}"/>
    <cellStyle name="Normal 6 2 9 3 4" xfId="3976" xr:uid="{CD028195-071E-45CC-BFAC-6A8356834C6A}"/>
    <cellStyle name="Normal 6 2 9 3 4 2" xfId="11900" xr:uid="{C43B47F6-0E0C-4F73-A26A-F59ADA4D73D6}"/>
    <cellStyle name="Normal 6 2 9 3 5" xfId="4672" xr:uid="{3F19EA3F-CF77-47D8-87D4-85E7970137C6}"/>
    <cellStyle name="Normal 6 2 9 3 5 2" xfId="12471" xr:uid="{646D64C7-F814-465A-A441-62BA84951978}"/>
    <cellStyle name="Normal 6 2 9 3 6" xfId="9436" xr:uid="{4B1397AD-74BF-418F-B5A2-41B90BE2C715}"/>
    <cellStyle name="Normal 6 2 9 3_3.10 Impairments" xfId="1328" xr:uid="{3CFA63CE-A42D-4592-9859-443033BF9140}"/>
    <cellStyle name="Normal 6 2 9 4" xfId="1707" xr:uid="{6AD5458C-D3FD-4130-860F-749FB6A43803}"/>
    <cellStyle name="Normal 6 2 9 4 2" xfId="4912" xr:uid="{AE0E4296-4E76-4236-B050-11897D83916C}"/>
    <cellStyle name="Normal 6 2 9 4 2 2" xfId="12703" xr:uid="{B6FA6895-38DE-43B4-9F13-139F185FE2E5}"/>
    <cellStyle name="Normal 6 2 9 4 3" xfId="9673" xr:uid="{E368C153-6740-4119-960D-89A1F6D46705}"/>
    <cellStyle name="Normal 6 2 9 4_5.3 Investments associated cy" xfId="7137" xr:uid="{ADA18FBD-F9E8-4E99-A25E-8D3CC065AA5B}"/>
    <cellStyle name="Normal 6 2 9 5" xfId="2297" xr:uid="{E5A6419A-6570-4B21-A347-9E3D744E3CFB}"/>
    <cellStyle name="Normal 6 2 9 5 2" xfId="5502" xr:uid="{153309DD-ABE8-480A-B9C2-B1AC5057C28B}"/>
    <cellStyle name="Normal 6 2 9 5 2 2" xfId="13292" xr:uid="{84D0631C-E073-4945-816F-A548E0B8430B}"/>
    <cellStyle name="Normal 6 2 9 5 3" xfId="10259" xr:uid="{31D2373B-DFD1-4F81-B39D-F7CF39F7FA6E}"/>
    <cellStyle name="Normal 6 2 9 5_5.3 Investments associated cy" xfId="7138" xr:uid="{7DB7BCBD-56C0-47F0-B15F-7D3FA072AABF}"/>
    <cellStyle name="Normal 6 2 9 6" xfId="3491" xr:uid="{2DA4DD0C-5DB1-47D2-9917-F57E0BD6DB85}"/>
    <cellStyle name="Normal 6 2 9 6 2" xfId="11421" xr:uid="{800F07F1-11EC-4D41-9AD7-6D1E7BB2D6DB}"/>
    <cellStyle name="Normal 6 2 9 7" xfId="4462" xr:uid="{6C9D0E1F-BC64-4C2D-987E-133D25E4EF6C}"/>
    <cellStyle name="Normal 6 2 9 7 2" xfId="12261" xr:uid="{B77A57E4-8715-4BF6-9D13-C39579FEE63D}"/>
    <cellStyle name="Normal 6 2 9 8" xfId="8910" xr:uid="{0F31266C-EEAE-40E8-A81F-DDA2C5C6C6C1}"/>
    <cellStyle name="Normal 6 2 9_3.10 Impairments" xfId="1325" xr:uid="{6F2AF1F9-3A14-4AC0-9F5B-4B85E11D037D}"/>
    <cellStyle name="Normal 6 2_3.10 Impairments" xfId="1268" xr:uid="{9426A568-D09E-4D7F-9E9E-7668835F7A8F}"/>
    <cellStyle name="Normal 6 20" xfId="733" xr:uid="{4F45E186-9292-4958-BD3D-8970024BBC43}"/>
    <cellStyle name="Normal 6 20 2" xfId="1898" xr:uid="{5BADD55B-9A54-4F14-8557-6CC7013FBBDA}"/>
    <cellStyle name="Normal 6 20 2 2" xfId="5103" xr:uid="{5BCA89D1-D903-46E1-A91A-70CECF1B3DE7}"/>
    <cellStyle name="Normal 6 20 2 2 2" xfId="12894" xr:uid="{9C7B18A4-AB98-448C-805A-140E43CEA203}"/>
    <cellStyle name="Normal 6 20 2 3" xfId="9864" xr:uid="{809F432F-7D2D-44A7-88B7-9B22E19BF30A}"/>
    <cellStyle name="Normal 6 20 2_5.3 Investments associated cy" xfId="7139" xr:uid="{7FC8C5E1-EF74-4B53-BD6E-BCC696D00FCC}"/>
    <cellStyle name="Normal 6 20 3" xfId="2708" xr:uid="{73A47D2B-C4F8-4450-A877-AD9A06B13252}"/>
    <cellStyle name="Normal 6 20 3 2" xfId="5913" xr:uid="{01ECDABF-A140-4BC1-A527-CC9719CEA6A4}"/>
    <cellStyle name="Normal 6 20 3 2 2" xfId="13703" xr:uid="{B6024224-A3E4-43A0-AF87-8A38F9633E80}"/>
    <cellStyle name="Normal 6 20 3 3" xfId="10670" xr:uid="{8E45C457-2389-4E8B-AF02-1588474A7463}"/>
    <cellStyle name="Normal 6 20 3_5.3 Investments associated cy" xfId="7140" xr:uid="{B192BF9C-C25E-47C5-A2B7-6D6A73BA4497}"/>
    <cellStyle name="Normal 6 20 4" xfId="3904" xr:uid="{A07E4AC3-3DFD-416F-A7AC-FBA7E49DCED3}"/>
    <cellStyle name="Normal 6 20 4 2" xfId="11828" xr:uid="{ACF6D00F-85B9-49EB-AD32-ECC0DD9F4D73}"/>
    <cellStyle name="Normal 6 20 5" xfId="4600" xr:uid="{A4E4750E-7094-4E8C-8FFE-885C9B8FC985}"/>
    <cellStyle name="Normal 6 20 5 2" xfId="12399" xr:uid="{56F5A764-F843-4A53-866F-474418AEDA7E}"/>
    <cellStyle name="Normal 6 20 6" xfId="9364" xr:uid="{8F190648-8572-4B0A-B0BD-14DA51269675}"/>
    <cellStyle name="Normal 6 20_3.10 Impairments" xfId="1329" xr:uid="{8995DED7-820C-4764-BE2B-39E64A49B677}"/>
    <cellStyle name="Normal 6 21" xfId="739" xr:uid="{57E2A27D-733F-44F3-960A-5975561E32E2}"/>
    <cellStyle name="Normal 6 21 2" xfId="1904" xr:uid="{4AB577DE-495F-41F5-8126-70C2D7E9A2A0}"/>
    <cellStyle name="Normal 6 21 2 2" xfId="5109" xr:uid="{8C3CC361-3F8C-4ECD-84D9-B3F98A743E6E}"/>
    <cellStyle name="Normal 6 21 2 2 2" xfId="12900" xr:uid="{6E161F09-E431-4B0C-9E7C-B27759A93539}"/>
    <cellStyle name="Normal 6 21 2 3" xfId="9870" xr:uid="{F087FBEF-BD5B-4238-BAA0-2F3FF856B7B6}"/>
    <cellStyle name="Normal 6 21 2_5.3 Investments associated cy" xfId="7141" xr:uid="{D22E01EE-2067-4F23-BF9E-8BF0A7A6BB72}"/>
    <cellStyle name="Normal 6 21 3" xfId="2714" xr:uid="{8E53F326-5B0A-4197-9998-CAB825175E3A}"/>
    <cellStyle name="Normal 6 21 3 2" xfId="5919" xr:uid="{FE90E33F-DAC6-4E78-9443-69DF0340EF43}"/>
    <cellStyle name="Normal 6 21 3 2 2" xfId="13709" xr:uid="{635BAB2B-61C5-405B-8B94-B54DB910CA77}"/>
    <cellStyle name="Normal 6 21 3 3" xfId="10676" xr:uid="{2D0CE485-692D-4D70-9832-BDE3F0A99563}"/>
    <cellStyle name="Normal 6 21 3_5.3 Investments associated cy" xfId="7142" xr:uid="{10D07CB1-0FFA-42A2-8DE0-18EC0803FC85}"/>
    <cellStyle name="Normal 6 21 4" xfId="3910" xr:uid="{F3111411-A8FC-408E-8D0C-0FBDFC4C07B0}"/>
    <cellStyle name="Normal 6 21 4 2" xfId="11834" xr:uid="{42DBBB48-557F-4429-94EC-D4FE0B5177B5}"/>
    <cellStyle name="Normal 6 21 5" xfId="4606" xr:uid="{B0FB3E21-A25A-4EDB-BD72-8478DB377869}"/>
    <cellStyle name="Normal 6 21 5 2" xfId="12405" xr:uid="{2B493188-E372-4C78-A6C0-5E386D84A61F}"/>
    <cellStyle name="Normal 6 21 6" xfId="9370" xr:uid="{A9C31E53-5135-40E0-955D-CF22811B87DB}"/>
    <cellStyle name="Normal 6 21_3.10 Impairments" xfId="1330" xr:uid="{79234621-36BC-434E-84D5-192EEED99C47}"/>
    <cellStyle name="Normal 6 22" xfId="749" xr:uid="{7941F3D2-7363-4008-97A5-DC922CB39EB9}"/>
    <cellStyle name="Normal 6 22 2" xfId="1914" xr:uid="{4D0C8798-ABA7-48FD-BD41-2E17B9D82D81}"/>
    <cellStyle name="Normal 6 22 2 2" xfId="5119" xr:uid="{A6C9467C-B0CD-4BBD-BF25-405223EC1289}"/>
    <cellStyle name="Normal 6 22 2 2 2" xfId="12910" xr:uid="{4BB39F12-8392-423C-B89B-95E41469E789}"/>
    <cellStyle name="Normal 6 22 2 3" xfId="9880" xr:uid="{A2EEED6E-65FA-4DD1-AE0B-128187F48F95}"/>
    <cellStyle name="Normal 6 22 2_5.3 Investments associated cy" xfId="7143" xr:uid="{7CE3D20B-F156-45C8-9349-623E2698F7B7}"/>
    <cellStyle name="Normal 6 22 3" xfId="2724" xr:uid="{C591E639-C2FD-4852-82E9-D0A3EA5F29D1}"/>
    <cellStyle name="Normal 6 22 3 2" xfId="5929" xr:uid="{D65737B8-C1E9-4512-86EE-25C7F8B17157}"/>
    <cellStyle name="Normal 6 22 3 2 2" xfId="13719" xr:uid="{5110F825-0C97-4402-9CB9-2AF9F96AA077}"/>
    <cellStyle name="Normal 6 22 3 3" xfId="10686" xr:uid="{A920067A-5E59-4707-BDD5-4AD408DB864B}"/>
    <cellStyle name="Normal 6 22 3_5.3 Investments associated cy" xfId="7144" xr:uid="{4543ACA7-92A3-444C-8F88-935E3F41BAE8}"/>
    <cellStyle name="Normal 6 22 4" xfId="3920" xr:uid="{0B08A23C-15A4-42E9-9AB6-1C55594FB6BF}"/>
    <cellStyle name="Normal 6 22 4 2" xfId="11844" xr:uid="{F9132EFF-84BE-40BD-BA7F-CD79C2888927}"/>
    <cellStyle name="Normal 6 22 5" xfId="4616" xr:uid="{C6B75878-ED39-469E-A08F-50CBAA6FA986}"/>
    <cellStyle name="Normal 6 22 5 2" xfId="12415" xr:uid="{DEC95BFB-F02C-4B8D-B760-BE3FAAB4A6D5}"/>
    <cellStyle name="Normal 6 22 6" xfId="9380" xr:uid="{5B2034B7-AF43-4D4D-918C-932842368AC5}"/>
    <cellStyle name="Normal 6 22_3.10 Impairments" xfId="1331" xr:uid="{09919444-8E08-4B20-8537-CB09770F03CB}"/>
    <cellStyle name="Normal 6 23" xfId="1634" xr:uid="{7A65CD9B-A9B7-4BDC-BE99-96D6F3771FDD}"/>
    <cellStyle name="Normal 6 23 2" xfId="4839" xr:uid="{DF348D48-DFDC-4BBA-8EC7-03B222F557DF}"/>
    <cellStyle name="Normal 6 23 2 2" xfId="12630" xr:uid="{FB422551-21A2-49A1-808F-37F6E6E44200}"/>
    <cellStyle name="Normal 6 23 3" xfId="9600" xr:uid="{1AE8A1BE-0E44-49F4-9ECB-AA50A240D6A7}"/>
    <cellStyle name="Normal 6 23_5.3 Investments associated cy" xfId="7145" xr:uid="{EDAE0F2D-84A5-457E-8978-E64A97F07D8A}"/>
    <cellStyle name="Normal 6 24" xfId="2123" xr:uid="{187E5C1C-AFC9-4D07-B212-4B43C378ED42}"/>
    <cellStyle name="Normal 6 24 2" xfId="5328" xr:uid="{C261230E-A082-4F72-A951-29B8CD35E299}"/>
    <cellStyle name="Normal 6 24 2 2" xfId="13118" xr:uid="{48DE7DA3-FEDC-437B-BA08-7722413861A2}"/>
    <cellStyle name="Normal 6 24 3" xfId="10085" xr:uid="{1AA684C9-506D-4549-A550-C57181214559}"/>
    <cellStyle name="Normal 6 24_5.3 Investments associated cy" xfId="7146" xr:uid="{693C33CF-2356-45E4-B2A9-59D2A5BD4E6B}"/>
    <cellStyle name="Normal 6 25" xfId="3323" xr:uid="{F7499CEE-02AE-494B-AA8B-5352FB5CC537}"/>
    <cellStyle name="Normal 6 25 2" xfId="11267" xr:uid="{B4C700D4-F35C-48F4-A981-03771C831B07}"/>
    <cellStyle name="Normal 6 26" xfId="4403" xr:uid="{80E94187-6A90-4E47-A44C-0A81C44673A7}"/>
    <cellStyle name="Normal 6 26 2" xfId="12202" xr:uid="{8AA44C46-AB93-4E3E-8251-92527674088B}"/>
    <cellStyle name="Normal 6 27" xfId="8544" xr:uid="{10F5E85D-0FDD-4E7A-8BE4-7D17B9D8F141}"/>
    <cellStyle name="Normal 6 28" xfId="8704" xr:uid="{62C4969A-E779-4CD4-8AD8-4BEF17E24CBC}"/>
    <cellStyle name="Normal 6 29" xfId="8662" xr:uid="{632029EC-A9B2-4922-8E7A-757F48470205}"/>
    <cellStyle name="Normal 6 3" xfId="134" xr:uid="{78328FA0-7C5F-4AFB-B2AF-64B40CBDBA1F}"/>
    <cellStyle name="Normal 6 3 2" xfId="446" xr:uid="{A05EB55E-AEFB-410E-9EDA-907E71AEE7D9}"/>
    <cellStyle name="Normal 6 3 2 2" xfId="852" xr:uid="{9954C22B-2C56-455C-8422-3C758EA53DA8}"/>
    <cellStyle name="Normal 6 3 2 2 2" xfId="2017" xr:uid="{6E0A8721-CC05-4AC3-9A80-E1095CD1EB89}"/>
    <cellStyle name="Normal 6 3 2 2 2 2" xfId="5222" xr:uid="{ECBD9D1E-3329-4CFA-AFC1-F5A848E23B16}"/>
    <cellStyle name="Normal 6 3 2 2 2 2 2" xfId="13013" xr:uid="{4B81C2EB-635D-4BD9-A458-F940F7EB3901}"/>
    <cellStyle name="Normal 6 3 2 2 2 3" xfId="9983" xr:uid="{FB6ACB61-BAA2-4372-9C1F-80153FFB087D}"/>
    <cellStyle name="Normal 6 3 2 2 2_5.3 Investments associated cy" xfId="7147" xr:uid="{FB844C88-91AC-4A7B-8C8F-39D7627E2832}"/>
    <cellStyle name="Normal 6 3 2 2 3" xfId="2827" xr:uid="{8D1503A9-F80F-4C74-84B2-C099BF079484}"/>
    <cellStyle name="Normal 6 3 2 2 3 2" xfId="6032" xr:uid="{5F684703-BCB8-4C26-8B18-BB19AB3CD6A8}"/>
    <cellStyle name="Normal 6 3 2 2 3 2 2" xfId="13822" xr:uid="{3441E2DC-AACF-40A0-A873-B25CC2C78B0B}"/>
    <cellStyle name="Normal 6 3 2 2 3 3" xfId="10789" xr:uid="{2F132D9B-F555-4B05-A341-593DAE9C1C62}"/>
    <cellStyle name="Normal 6 3 2 2 3_5.3 Investments associated cy" xfId="7148" xr:uid="{54C64F94-E10C-429F-BD45-F8B970A37846}"/>
    <cellStyle name="Normal 6 3 2 2 4" xfId="4023" xr:uid="{18C26A83-AFB1-48B6-AF1B-B0E08FE1B287}"/>
    <cellStyle name="Normal 6 3 2 2 4 2" xfId="11947" xr:uid="{0C1A542F-5ED6-4E2C-BB96-C2429DB53223}"/>
    <cellStyle name="Normal 6 3 2 2 5" xfId="4719" xr:uid="{FDFBD1B5-7944-4A60-9EC0-91724F06FB35}"/>
    <cellStyle name="Normal 6 3 2 2 5 2" xfId="12518" xr:uid="{5B84D6AA-C6A0-4ABC-9BBD-00DA1096BD3D}"/>
    <cellStyle name="Normal 6 3 2 2 6" xfId="9483" xr:uid="{469C944B-2983-4FA7-B653-8474E3732381}"/>
    <cellStyle name="Normal 6 3 2 2_3.10 Impairments" xfId="1334" xr:uid="{3D93E5DC-A4E7-47EC-813E-CCFE7C8E9598}"/>
    <cellStyle name="Normal 6 3 2 3" xfId="1776" xr:uid="{957EEA03-8794-4F4A-8FF9-EFCB09172993}"/>
    <cellStyle name="Normal 6 3 2 3 2" xfId="4981" xr:uid="{A0DF0EDA-4DAA-4D72-9F3B-CCF9BA5D1C8C}"/>
    <cellStyle name="Normal 6 3 2 3 2 2" xfId="12772" xr:uid="{17213960-326C-4189-A4B3-E08ACFC6F347}"/>
    <cellStyle name="Normal 6 3 2 3 3" xfId="9742" xr:uid="{670F4457-FBA3-496E-98EE-19BFEBEFEDF7}"/>
    <cellStyle name="Normal 6 3 2 3_5.3 Investments associated cy" xfId="7149" xr:uid="{12CF4B8B-F3E2-4AD3-B419-68E2785A1629}"/>
    <cellStyle name="Normal 6 3 2 4" xfId="2449" xr:uid="{64E73126-AC76-459E-B927-E0DBAC207FBD}"/>
    <cellStyle name="Normal 6 3 2 4 2" xfId="5654" xr:uid="{C8BBD884-7853-4B92-BEE8-6209BB6B6CCE}"/>
    <cellStyle name="Normal 6 3 2 4 2 2" xfId="13444" xr:uid="{3D73CE1F-9C09-4FFA-8FCF-9052C9FD1BA6}"/>
    <cellStyle name="Normal 6 3 2 4 3" xfId="10411" xr:uid="{47C13176-ACAC-428E-B391-0030C4983F33}"/>
    <cellStyle name="Normal 6 3 2 4_5.3 Investments associated cy" xfId="7150" xr:uid="{17DF8329-D7AA-4A75-8C62-BA3F312B4DD0}"/>
    <cellStyle name="Normal 6 3 2 5" xfId="3648" xr:uid="{84EFAF4C-2224-4B16-B13F-443F3AB88579}"/>
    <cellStyle name="Normal 6 3 2 5 2" xfId="11572" xr:uid="{212C320B-6633-4339-8ED2-54929E3F9965}"/>
    <cellStyle name="Normal 6 3 2 6" xfId="4509" xr:uid="{5D9EF6C2-1073-487F-8F65-4003FE891AFE}"/>
    <cellStyle name="Normal 6 3 2 6 2" xfId="12308" xr:uid="{B9CA4BCF-F4F4-4AAB-A7FD-A2E1C0BA288D}"/>
    <cellStyle name="Normal 6 3 2 7" xfId="9080" xr:uid="{9F23B1FE-DA4F-4155-A3EE-1B3CABA39E46}"/>
    <cellStyle name="Normal 6 3 2_3.10 Impairments" xfId="1333" xr:uid="{7C1057BA-9023-4071-96E1-D115011B172E}"/>
    <cellStyle name="Normal 6 3 3" xfId="748" xr:uid="{EEF2B6B1-B732-452A-9915-31AE01E9822A}"/>
    <cellStyle name="Normal 6 3 3 2" xfId="1913" xr:uid="{807E7D22-5848-4506-9BB2-F283CF755776}"/>
    <cellStyle name="Normal 6 3 3 2 2" xfId="5118" xr:uid="{EE51725F-E43E-483B-BA1C-C6DD35C34C50}"/>
    <cellStyle name="Normal 6 3 3 2 2 2" xfId="12909" xr:uid="{DAFE66AD-61E5-416B-AFA2-D1094EC73C55}"/>
    <cellStyle name="Normal 6 3 3 2 3" xfId="9879" xr:uid="{96E5EC66-E029-4145-ABD9-4BB28A58F915}"/>
    <cellStyle name="Normal 6 3 3 2_5.3 Investments associated cy" xfId="7151" xr:uid="{38348028-A091-4299-BD58-92468E0A7394}"/>
    <cellStyle name="Normal 6 3 3 3" xfId="2723" xr:uid="{A6208768-30A2-4B86-810D-5330EBE828F6}"/>
    <cellStyle name="Normal 6 3 3 3 2" xfId="5928" xr:uid="{AD20DD67-2584-47CF-AA17-37F26D8954A1}"/>
    <cellStyle name="Normal 6 3 3 3 2 2" xfId="13718" xr:uid="{800F8D7E-F395-4E4F-97E3-D6332B039AE1}"/>
    <cellStyle name="Normal 6 3 3 3 3" xfId="10685" xr:uid="{8563F6FB-662C-4282-99BC-EF369C305F01}"/>
    <cellStyle name="Normal 6 3 3 3_5.3 Investments associated cy" xfId="7152" xr:uid="{0FE1F86B-365B-4780-8319-BE1F0EE5250D}"/>
    <cellStyle name="Normal 6 3 3 4" xfId="3919" xr:uid="{0F99F495-9BF1-46BC-B7B4-D587F4CFDE2E}"/>
    <cellStyle name="Normal 6 3 3 4 2" xfId="11843" xr:uid="{2C26524A-6FBC-4928-B75D-953D1398512D}"/>
    <cellStyle name="Normal 6 3 3 5" xfId="4615" xr:uid="{364DDB40-E2B3-4CEC-983B-B713A3B1E845}"/>
    <cellStyle name="Normal 6 3 3 5 2" xfId="12414" xr:uid="{1A6EE60E-D810-4E62-ADA0-34DCA8F37816}"/>
    <cellStyle name="Normal 6 3 3 6" xfId="9379" xr:uid="{71961856-30F4-42CD-ADB5-F4679A4FB767}"/>
    <cellStyle name="Normal 6 3 3_3.10 Impairments" xfId="1335" xr:uid="{A9994BF4-8BD0-4C2E-8CC6-E75AAAB7154F}"/>
    <cellStyle name="Normal 6 3 4" xfId="758" xr:uid="{A3E7D4EA-FE91-4400-AE87-99ED10EE1094}"/>
    <cellStyle name="Normal 6 3 4 2" xfId="1923" xr:uid="{4B36F5A2-A2BD-4E09-A0E9-8D542CCA7B7D}"/>
    <cellStyle name="Normal 6 3 4 2 2" xfId="5128" xr:uid="{BD745E47-1E08-4F6D-A30C-6B5C509683C7}"/>
    <cellStyle name="Normal 6 3 4 2 2 2" xfId="12919" xr:uid="{9819B8C2-12C7-4435-86EA-57A4195068AC}"/>
    <cellStyle name="Normal 6 3 4 2 3" xfId="9889" xr:uid="{7B49A4A3-B05E-47B1-BD1E-F10316F775D2}"/>
    <cellStyle name="Normal 6 3 4 2_5.3 Investments associated cy" xfId="7153" xr:uid="{FA7A403D-E97C-4A3C-947C-212D2A46A615}"/>
    <cellStyle name="Normal 6 3 4 3" xfId="2733" xr:uid="{0C08F987-9B81-44AC-9AA2-9EB970F9D949}"/>
    <cellStyle name="Normal 6 3 4 3 2" xfId="5938" xr:uid="{7C4E6F79-2E6D-410C-9172-94C1416F5841}"/>
    <cellStyle name="Normal 6 3 4 3 2 2" xfId="13728" xr:uid="{9EF74419-096D-411A-BAFD-FDC7175A0C4B}"/>
    <cellStyle name="Normal 6 3 4 3 3" xfId="10695" xr:uid="{BCB782FD-D651-4EA1-9148-B599FC3A8420}"/>
    <cellStyle name="Normal 6 3 4 3_5.3 Investments associated cy" xfId="7154" xr:uid="{56C65100-74C5-416B-B524-BDB498D80BF4}"/>
    <cellStyle name="Normal 6 3 4 4" xfId="3929" xr:uid="{D0C118A8-C0F4-4255-867C-CDE523CDFC9D}"/>
    <cellStyle name="Normal 6 3 4 4 2" xfId="11853" xr:uid="{46C177A6-36A9-451C-BF84-E46E47D28F0B}"/>
    <cellStyle name="Normal 6 3 4 5" xfId="4625" xr:uid="{AF74B496-2890-4403-B70E-5519EA774C0A}"/>
    <cellStyle name="Normal 6 3 4 5 2" xfId="12424" xr:uid="{E5015413-4150-4726-82FD-5FDAE36FDFEE}"/>
    <cellStyle name="Normal 6 3 4 6" xfId="9389" xr:uid="{9832C096-A3B0-4D19-9222-655A918E931F}"/>
    <cellStyle name="Normal 6 3 4_3.10 Impairments" xfId="1336" xr:uid="{0763F3D4-384A-42DF-BE1A-B335A529675D}"/>
    <cellStyle name="Normal 6 3 5" xfId="1646" xr:uid="{C9361B84-10AF-465C-8D5E-20388F22A6FF}"/>
    <cellStyle name="Normal 6 3 5 2" xfId="4851" xr:uid="{77362DDA-157E-4C32-A14C-2925EC090ED0}"/>
    <cellStyle name="Normal 6 3 5 2 2" xfId="12642" xr:uid="{B8C73D33-EC3C-44FE-8A99-4FFF4FEE4E02}"/>
    <cellStyle name="Normal 6 3 5 3" xfId="9612" xr:uid="{36FC07F3-BA11-4AC1-86AD-F99DB27FFA33}"/>
    <cellStyle name="Normal 6 3 5_5.3 Investments associated cy" xfId="7155" xr:uid="{3312AE0A-5560-42C8-ADCD-EAAF528A9C04}"/>
    <cellStyle name="Normal 6 3 6" xfId="2172" xr:uid="{9B834F23-6DA5-4391-ABC7-A7952257CFF8}"/>
    <cellStyle name="Normal 6 3 6 2" xfId="5377" xr:uid="{B856B64A-353F-42AE-BDF1-B5CFE387F93B}"/>
    <cellStyle name="Normal 6 3 6 2 2" xfId="13167" xr:uid="{8EC36E84-1389-4770-A188-212F3170179D}"/>
    <cellStyle name="Normal 6 3 6 3" xfId="10134" xr:uid="{F2098A86-6EB2-438D-941C-992334F2113D}"/>
    <cellStyle name="Normal 6 3 6_5.3 Investments associated cy" xfId="7156" xr:uid="{B6830095-7CC6-4D0F-A37D-6BB0BB7D0FEA}"/>
    <cellStyle name="Normal 6 3 7" xfId="3357" xr:uid="{8F9B5534-A75F-4907-88BD-AA25466EBBD2}"/>
    <cellStyle name="Normal 6 3 7 2" xfId="11295" xr:uid="{F1AF72AB-9E70-4452-BDC6-0F61BD3BB2FC}"/>
    <cellStyle name="Normal 6 3 8" xfId="4413" xr:uid="{4627AD14-4A2F-485F-B433-4029F09599B3}"/>
    <cellStyle name="Normal 6 3 8 2" xfId="12212" xr:uid="{27BBB66F-8D3F-411F-A8F8-F05591165B63}"/>
    <cellStyle name="Normal 6 3 9" xfId="8775" xr:uid="{030F857E-592B-4232-8659-C6D463D71B0F}"/>
    <cellStyle name="Normal 6 3_3.10 Impairments" xfId="1332" xr:uid="{FEC56A80-C344-4E97-B27E-C7296952E2D9}"/>
    <cellStyle name="Normal 6 30" xfId="8729" xr:uid="{41712D22-3A8D-4A30-9513-4E67C3EE099F}"/>
    <cellStyle name="Normal 6 31" xfId="8673" xr:uid="{5CC6ED37-6851-4FA0-9182-B263A8A0C883}"/>
    <cellStyle name="Normal 6 32" xfId="8741" xr:uid="{1132FDAE-AC17-455F-821F-DEBAB9DD9773}"/>
    <cellStyle name="Normal 6 33" xfId="8745" xr:uid="{77370F96-DF55-4903-9B8E-D87A9AD68865}"/>
    <cellStyle name="Normal 6 34" xfId="8749" xr:uid="{BEDB39A7-06A4-49C7-AC82-C25986B98C0C}"/>
    <cellStyle name="Normal 6 4" xfId="145" xr:uid="{7E1E0F93-87D4-46A2-9673-E0AE928BF1CE}"/>
    <cellStyle name="Normal 6 4 2" xfId="455" xr:uid="{4DA22201-763A-4822-BD16-638F72F6BC7C}"/>
    <cellStyle name="Normal 6 4 2 2" xfId="854" xr:uid="{B4E110A2-90C9-4223-9A71-543E93E1AE28}"/>
    <cellStyle name="Normal 6 4 2 2 2" xfId="2019" xr:uid="{1D4150A9-3123-411D-A3E4-780F6FE3E5F5}"/>
    <cellStyle name="Normal 6 4 2 2 2 2" xfId="5224" xr:uid="{55BC3299-1CC9-4C39-A54A-5613FF4FD327}"/>
    <cellStyle name="Normal 6 4 2 2 2 2 2" xfId="13015" xr:uid="{AB067D0C-E27C-47C1-8EB6-37224F2D49F6}"/>
    <cellStyle name="Normal 6 4 2 2 2 3" xfId="9985" xr:uid="{70F96474-5CC0-4D60-848D-C1082C011C3B}"/>
    <cellStyle name="Normal 6 4 2 2 2_5.3 Investments associated cy" xfId="7157" xr:uid="{E090E9FC-7AAE-4993-857A-83621E9D0343}"/>
    <cellStyle name="Normal 6 4 2 2 3" xfId="2829" xr:uid="{74B1EE12-ADC0-487D-A715-B4658FC19540}"/>
    <cellStyle name="Normal 6 4 2 2 3 2" xfId="6034" xr:uid="{113A42AA-2D5C-48F4-9F95-DB581C1FB911}"/>
    <cellStyle name="Normal 6 4 2 2 3 2 2" xfId="13824" xr:uid="{03EE82F9-5CAE-4507-ADB1-0EA061728E4D}"/>
    <cellStyle name="Normal 6 4 2 2 3 3" xfId="10791" xr:uid="{6C11C39A-6180-41B8-8406-FCB6DAD60859}"/>
    <cellStyle name="Normal 6 4 2 2 3_5.3 Investments associated cy" xfId="7158" xr:uid="{996767C2-8423-4910-995A-AA3C63A679EC}"/>
    <cellStyle name="Normal 6 4 2 2 4" xfId="4025" xr:uid="{8765E36E-6DE5-45FB-80B7-36694CF6E0B1}"/>
    <cellStyle name="Normal 6 4 2 2 4 2" xfId="11949" xr:uid="{D7A7F31F-D534-47B3-A445-BBD0C0B75C5D}"/>
    <cellStyle name="Normal 6 4 2 2 5" xfId="4721" xr:uid="{C479F702-FD71-4E7B-A564-1FF86B7E7502}"/>
    <cellStyle name="Normal 6 4 2 2 5 2" xfId="12520" xr:uid="{ACE53C9E-E46C-4F03-B8D8-97C010D17CE1}"/>
    <cellStyle name="Normal 6 4 2 2 6" xfId="9485" xr:uid="{65B6FF4A-2824-4F54-8442-F7A1A9E10BF8}"/>
    <cellStyle name="Normal 6 4 2 2_3.10 Impairments" xfId="1339" xr:uid="{5F772ABE-0BBC-4193-BA6E-17EE5C70847E}"/>
    <cellStyle name="Normal 6 4 2 3" xfId="1779" xr:uid="{A95E9FA4-0C6D-4433-B624-DDA34E38746F}"/>
    <cellStyle name="Normal 6 4 2 3 2" xfId="4984" xr:uid="{73602A4D-8597-43EB-BDBF-DC79BF09A7F1}"/>
    <cellStyle name="Normal 6 4 2 3 2 2" xfId="12775" xr:uid="{C8F4FC75-063C-4507-AC85-28D7F5D20DC5}"/>
    <cellStyle name="Normal 6 4 2 3 3" xfId="9745" xr:uid="{6FF667AA-B081-4D52-9949-C381C18E3230}"/>
    <cellStyle name="Normal 6 4 2 3_5.3 Investments associated cy" xfId="7159" xr:uid="{1719594E-082C-4E00-96C8-25CAD87D5BFF}"/>
    <cellStyle name="Normal 6 4 2 4" xfId="2457" xr:uid="{54F31FBA-2DD6-4D20-8FB9-33D9AC189183}"/>
    <cellStyle name="Normal 6 4 2 4 2" xfId="5662" xr:uid="{75BCFD19-5DFC-4E7C-B601-5345C21E3F7A}"/>
    <cellStyle name="Normal 6 4 2 4 2 2" xfId="13452" xr:uid="{F6823EAF-64E3-4714-ACDC-065E47B963DC}"/>
    <cellStyle name="Normal 6 4 2 4 3" xfId="10419" xr:uid="{35CE2ABF-26E4-433F-9668-37641F5889C6}"/>
    <cellStyle name="Normal 6 4 2 4_5.3 Investments associated cy" xfId="7160" xr:uid="{285DEB72-69A8-4003-B74D-B11629FE728C}"/>
    <cellStyle name="Normal 6 4 2 5" xfId="3656" xr:uid="{7E04AA00-B0B5-4A71-A2B1-16191F89A84D}"/>
    <cellStyle name="Normal 6 4 2 5 2" xfId="11580" xr:uid="{F8BB6419-B231-4414-9D57-2D5B81CB3B16}"/>
    <cellStyle name="Normal 6 4 2 6" xfId="4511" xr:uid="{B20A922E-C1F4-4484-A206-81C070F6071A}"/>
    <cellStyle name="Normal 6 4 2 6 2" xfId="12310" xr:uid="{34E88C9D-4BA0-4B08-992B-ED4CBC2C5688}"/>
    <cellStyle name="Normal 6 4 2 7" xfId="9089" xr:uid="{626276CA-18A1-4C71-97A3-3AA3D06E7D60}"/>
    <cellStyle name="Normal 6 4 2_3.10 Impairments" xfId="1338" xr:uid="{32A429C1-C68F-405D-9997-4F063F1C1B32}"/>
    <cellStyle name="Normal 6 4 3" xfId="760" xr:uid="{229B40F8-2C28-492E-BE68-685FA7BA9CBA}"/>
    <cellStyle name="Normal 6 4 3 2" xfId="1925" xr:uid="{CB04D219-E05A-4149-ACC5-802D94521616}"/>
    <cellStyle name="Normal 6 4 3 2 2" xfId="5130" xr:uid="{817EDFDA-D7DA-4CD1-8D06-BBF1B867D940}"/>
    <cellStyle name="Normal 6 4 3 2 2 2" xfId="12921" xr:uid="{D292DD7D-BE7C-404C-BE11-F7F8A83C56E2}"/>
    <cellStyle name="Normal 6 4 3 2 3" xfId="9891" xr:uid="{868947E9-AAC9-4C1C-AA86-E9FD93B42E0B}"/>
    <cellStyle name="Normal 6 4 3 2_5.3 Investments associated cy" xfId="7161" xr:uid="{2EF2D871-83C0-4D8E-9562-8B325358DCAC}"/>
    <cellStyle name="Normal 6 4 3 3" xfId="2735" xr:uid="{EE40DD4A-3D30-4314-8684-BCF18DE53999}"/>
    <cellStyle name="Normal 6 4 3 3 2" xfId="5940" xr:uid="{8681470E-7F1A-4E24-9098-AF955C8C3FB0}"/>
    <cellStyle name="Normal 6 4 3 3 2 2" xfId="13730" xr:uid="{4BCEA5CA-A011-4D5D-AA91-A501791E6BC8}"/>
    <cellStyle name="Normal 6 4 3 3 3" xfId="10697" xr:uid="{418E0AE5-AEF1-408C-940F-2CB5D976D5A0}"/>
    <cellStyle name="Normal 6 4 3 3_5.3 Investments associated cy" xfId="7162" xr:uid="{70AB86C8-6A9B-4ACF-AAA2-333CEB6E1F6E}"/>
    <cellStyle name="Normal 6 4 3 4" xfId="3931" xr:uid="{6F7DE319-456E-421E-A0B9-FBAD6EBCF966}"/>
    <cellStyle name="Normal 6 4 3 4 2" xfId="11855" xr:uid="{8B8E1F68-E629-4D29-B30D-9B2E2CB14D5D}"/>
    <cellStyle name="Normal 6 4 3 5" xfId="4627" xr:uid="{5FBA91FF-F926-4ECB-A1A6-C32C0E910EEC}"/>
    <cellStyle name="Normal 6 4 3 5 2" xfId="12426" xr:uid="{C890AC76-A46E-4775-B7AD-B9257A2B4124}"/>
    <cellStyle name="Normal 6 4 3 6" xfId="9391" xr:uid="{81E6BD7E-C74C-4F53-9421-5BCB6D924C83}"/>
    <cellStyle name="Normal 6 4 3_3.10 Impairments" xfId="1340" xr:uid="{88A1F6AD-58BF-4EA4-9712-A065F08457A4}"/>
    <cellStyle name="Normal 6 4 4" xfId="1650" xr:uid="{54CEC8E1-12EF-45E2-9B58-3610CFE29351}"/>
    <cellStyle name="Normal 6 4 4 2" xfId="4855" xr:uid="{7131003F-E62A-4A91-A824-9ACE55F91F26}"/>
    <cellStyle name="Normal 6 4 4 2 2" xfId="12646" xr:uid="{8D69C40A-1925-4250-A4BB-BF8E79EB219D}"/>
    <cellStyle name="Normal 6 4 4 3" xfId="9616" xr:uid="{B3900F5D-B76F-4EE6-B36E-83A3B88552C2}"/>
    <cellStyle name="Normal 6 4 4_5.3 Investments associated cy" xfId="7163" xr:uid="{0873400B-4331-4049-9081-5485C8CB39D8}"/>
    <cellStyle name="Normal 6 4 5" xfId="2182" xr:uid="{59C6F6B7-5E70-40FD-B067-8A6675372992}"/>
    <cellStyle name="Normal 6 4 5 2" xfId="5387" xr:uid="{48A5BB66-B4E9-4592-A6C2-AB1AC15AB0B8}"/>
    <cellStyle name="Normal 6 4 5 2 2" xfId="13177" xr:uid="{41DD3CF0-A65A-4C9B-B132-6E58DB68538B}"/>
    <cellStyle name="Normal 6 4 5 3" xfId="10144" xr:uid="{D044E898-93F2-4F71-B881-2A137BF170E2}"/>
    <cellStyle name="Normal 6 4 5_5.3 Investments associated cy" xfId="7164" xr:uid="{C7194E71-0E49-4BC1-8631-EDC2359D70F4}"/>
    <cellStyle name="Normal 6 4 6" xfId="3368" xr:uid="{7BFC9731-1DAF-40EB-A5A7-146841823F57}"/>
    <cellStyle name="Normal 6 4 6 2" xfId="11305" xr:uid="{07647398-D001-4FF6-BEFC-83F5BB036F31}"/>
    <cellStyle name="Normal 6 4 7" xfId="4415" xr:uid="{162BDC72-C161-4582-A152-CC0A29007192}"/>
    <cellStyle name="Normal 6 4 7 2" xfId="12214" xr:uid="{B3574E83-100A-4FEE-9721-6238A1F37AEF}"/>
    <cellStyle name="Normal 6 4 8" xfId="8786" xr:uid="{88174F19-F2A5-4178-B397-ECE2D764FF4A}"/>
    <cellStyle name="Normal 6 4_3.10 Impairments" xfId="1337" xr:uid="{69EA3590-907B-4C95-B7DA-90C89C679B24}"/>
    <cellStyle name="Normal 6 5" xfId="171" xr:uid="{B465D29D-FF14-45CB-BA0D-2C3C5813671A}"/>
    <cellStyle name="Normal 6 5 2" xfId="475" xr:uid="{1DAB4C12-18B9-4C8F-8033-C7BA730DB7FA}"/>
    <cellStyle name="Normal 6 5 2 2" xfId="860" xr:uid="{BB8CF9AF-E252-4A73-8D2B-07677175C8B7}"/>
    <cellStyle name="Normal 6 5 2 2 2" xfId="2025" xr:uid="{4A144A36-1618-4748-8DA8-345A5C18B155}"/>
    <cellStyle name="Normal 6 5 2 2 2 2" xfId="5230" xr:uid="{14887B0D-B7E1-4991-9133-148E5CBF59E3}"/>
    <cellStyle name="Normal 6 5 2 2 2 2 2" xfId="13021" xr:uid="{9AB15897-99FD-4DB2-8ADA-47EA8F290D43}"/>
    <cellStyle name="Normal 6 5 2 2 2 3" xfId="9991" xr:uid="{313D51BF-2ECE-42BC-91E9-9E1BFBB8BDE2}"/>
    <cellStyle name="Normal 6 5 2 2 2_5.3 Investments associated cy" xfId="7165" xr:uid="{FE9E4B42-4ED1-45D2-8533-BBAB78090407}"/>
    <cellStyle name="Normal 6 5 2 2 3" xfId="2835" xr:uid="{0A87684A-DBCA-4C7B-B30F-D6BF3FF9328D}"/>
    <cellStyle name="Normal 6 5 2 2 3 2" xfId="6040" xr:uid="{3FF6FFD0-BC2F-4488-B36E-3A297E32C483}"/>
    <cellStyle name="Normal 6 5 2 2 3 2 2" xfId="13830" xr:uid="{6D9AC590-02C3-495F-9ED1-B2B2B5145937}"/>
    <cellStyle name="Normal 6 5 2 2 3 3" xfId="10797" xr:uid="{CB73EB60-B789-4A9E-957E-AF2531F144A2}"/>
    <cellStyle name="Normal 6 5 2 2 3_5.3 Investments associated cy" xfId="7166" xr:uid="{09EE40A5-349D-4887-BA7D-97D2042871FA}"/>
    <cellStyle name="Normal 6 5 2 2 4" xfId="4031" xr:uid="{044981AD-A9D0-463B-94D3-48C9E74E66B6}"/>
    <cellStyle name="Normal 6 5 2 2 4 2" xfId="11955" xr:uid="{19906F39-3906-4CE1-87C8-7F2A783D1AD6}"/>
    <cellStyle name="Normal 6 5 2 2 5" xfId="4727" xr:uid="{BBAEDA18-077C-4F0F-B882-C373D8746965}"/>
    <cellStyle name="Normal 6 5 2 2 5 2" xfId="12526" xr:uid="{ACC11299-25BA-4331-976C-BD608A3FE252}"/>
    <cellStyle name="Normal 6 5 2 2 6" xfId="9491" xr:uid="{974B54E1-C4B3-4DAB-A850-86B1EE299A50}"/>
    <cellStyle name="Normal 6 5 2 2_3.10 Impairments" xfId="1343" xr:uid="{45E8E4DF-F652-4179-AF56-E536B4FB4090}"/>
    <cellStyle name="Normal 6 5 2 3" xfId="1787" xr:uid="{5CFE9629-9A16-4745-8E76-28D5F825C02E}"/>
    <cellStyle name="Normal 6 5 2 3 2" xfId="4992" xr:uid="{A94BA532-EBA3-4E7B-A672-09251C02E68C}"/>
    <cellStyle name="Normal 6 5 2 3 2 2" xfId="12783" xr:uid="{112A5EAB-C220-4F71-8CA7-EC88F95651EA}"/>
    <cellStyle name="Normal 6 5 2 3 3" xfId="9753" xr:uid="{14FFCF7E-FF78-4282-8ADB-32813512A635}"/>
    <cellStyle name="Normal 6 5 2 3_5.3 Investments associated cy" xfId="7167" xr:uid="{81F07EAE-627A-47BE-9F62-53B367ADA97E}"/>
    <cellStyle name="Normal 6 5 2 4" xfId="2475" xr:uid="{277025DE-A3B6-47DB-8D16-57E68AEB927D}"/>
    <cellStyle name="Normal 6 5 2 4 2" xfId="5680" xr:uid="{F2662C69-4E7F-43AA-A00E-8A1507D2DCFB}"/>
    <cellStyle name="Normal 6 5 2 4 2 2" xfId="13470" xr:uid="{90F20736-466C-4634-8099-16B6C4650D85}"/>
    <cellStyle name="Normal 6 5 2 4 3" xfId="10437" xr:uid="{EC9990C4-20C3-4A04-ACC8-A988570A083A}"/>
    <cellStyle name="Normal 6 5 2 4_5.3 Investments associated cy" xfId="7168" xr:uid="{B06C09D9-FAB2-438D-9B7B-03195B8533AF}"/>
    <cellStyle name="Normal 6 5 2 5" xfId="3674" xr:uid="{CF3FC910-71F5-4AD8-8778-BA5005DCC3AF}"/>
    <cellStyle name="Normal 6 5 2 5 2" xfId="11598" xr:uid="{ED71C8FE-8D2F-4B04-B6E4-A316B74CE411}"/>
    <cellStyle name="Normal 6 5 2 6" xfId="4517" xr:uid="{A2771D09-652B-428D-B02D-43FC94C6A0A0}"/>
    <cellStyle name="Normal 6 5 2 6 2" xfId="12316" xr:uid="{60CAEF58-45FF-4987-B9DA-BE8F964A038C}"/>
    <cellStyle name="Normal 6 5 2 7" xfId="9109" xr:uid="{09093FDC-61E5-4CD4-A4FD-A564FCF25B27}"/>
    <cellStyle name="Normal 6 5 2_3.10 Impairments" xfId="1342" xr:uid="{6DEC5A3D-5978-47AE-B6F4-4CDEEE89E7D6}"/>
    <cellStyle name="Normal 6 5 3" xfId="766" xr:uid="{D28730EC-647F-49A9-9D7F-0EF3EB32AACA}"/>
    <cellStyle name="Normal 6 5 3 2" xfId="1931" xr:uid="{758AC2D1-4DA8-4920-919B-D678269F3D8D}"/>
    <cellStyle name="Normal 6 5 3 2 2" xfId="5136" xr:uid="{4CBA9EF0-2CB7-4723-98D7-BC554435DE25}"/>
    <cellStyle name="Normal 6 5 3 2 2 2" xfId="12927" xr:uid="{2FD5227E-7647-4637-8FCE-60A1101FF8FA}"/>
    <cellStyle name="Normal 6 5 3 2 3" xfId="9897" xr:uid="{B4AEF61E-BBD7-461A-9AB7-EE50552DAC13}"/>
    <cellStyle name="Normal 6 5 3 2_5.3 Investments associated cy" xfId="7169" xr:uid="{F1FE692F-4CA0-4246-B567-835B30F6EB34}"/>
    <cellStyle name="Normal 6 5 3 3" xfId="2741" xr:uid="{D41409A9-3778-4508-9F2A-487C16CBA95D}"/>
    <cellStyle name="Normal 6 5 3 3 2" xfId="5946" xr:uid="{B5B0DAB5-2620-4B84-8A59-4752FA73C449}"/>
    <cellStyle name="Normal 6 5 3 3 2 2" xfId="13736" xr:uid="{EC37999D-E9CC-4482-A702-CA6A9E69E302}"/>
    <cellStyle name="Normal 6 5 3 3 3" xfId="10703" xr:uid="{964E51C3-886D-492D-AC2A-C0BB7005B7CC}"/>
    <cellStyle name="Normal 6 5 3 3_5.3 Investments associated cy" xfId="7170" xr:uid="{86165930-BADE-4DF6-B927-B7E42575CACC}"/>
    <cellStyle name="Normal 6 5 3 4" xfId="3937" xr:uid="{D44A1FC7-E058-4756-A427-2C886A447380}"/>
    <cellStyle name="Normal 6 5 3 4 2" xfId="11861" xr:uid="{5F7D1A23-C224-4E9C-B76B-C306C661EF4B}"/>
    <cellStyle name="Normal 6 5 3 5" xfId="4633" xr:uid="{EE200654-F36B-4A8C-B081-1DB6AB218CAB}"/>
    <cellStyle name="Normal 6 5 3 5 2" xfId="12432" xr:uid="{26C02DEC-D774-476F-BEF2-133FC1B68411}"/>
    <cellStyle name="Normal 6 5 3 6" xfId="9397" xr:uid="{9777650E-3CA7-4BB7-9804-8D31F2B70045}"/>
    <cellStyle name="Normal 6 5 3_3.10 Impairments" xfId="1344" xr:uid="{FBCB45DF-E7B9-4B78-9FF9-D573CCBB1983}"/>
    <cellStyle name="Normal 6 5 4" xfId="1658" xr:uid="{71BCD531-6C3D-4A2A-B9D6-57607E47C1F6}"/>
    <cellStyle name="Normal 6 5 4 2" xfId="4863" xr:uid="{74B0C9B8-EE8E-4028-9ED7-B5271137ADAC}"/>
    <cellStyle name="Normal 6 5 4 2 2" xfId="12654" xr:uid="{D07B70A6-BA8C-4041-93F4-78BC4AB0397D}"/>
    <cellStyle name="Normal 6 5 4 3" xfId="9624" xr:uid="{2C880EC8-07D6-4B3C-973B-BB72DE65E2DB}"/>
    <cellStyle name="Normal 6 5 4_5.3 Investments associated cy" xfId="7171" xr:uid="{B81F4168-F3B1-4E1A-A8E0-E1E584F440D0}"/>
    <cellStyle name="Normal 6 5 5" xfId="2203" xr:uid="{0038E55B-14E4-4377-96CA-013F584B4813}"/>
    <cellStyle name="Normal 6 5 5 2" xfId="5408" xr:uid="{23F0FA53-357D-4206-AD5F-1C64EE09D69E}"/>
    <cellStyle name="Normal 6 5 5 2 2" xfId="13198" xr:uid="{B244EDD8-76E9-42FC-8B64-EC5020F607A4}"/>
    <cellStyle name="Normal 6 5 5 3" xfId="10165" xr:uid="{00DDB6D3-905E-4A68-BE6A-DD32A8CAAD0E}"/>
    <cellStyle name="Normal 6 5 5_5.3 Investments associated cy" xfId="7172" xr:uid="{737C50B6-7916-4D84-9E9B-673F0069B578}"/>
    <cellStyle name="Normal 6 5 6" xfId="3390" xr:uid="{080CFFEC-E4CD-4849-8279-33E8508E2E7D}"/>
    <cellStyle name="Normal 6 5 6 2" xfId="11325" xr:uid="{DBB0ECEF-428F-44A5-A0C8-56801ACEAEF9}"/>
    <cellStyle name="Normal 6 5 7" xfId="4423" xr:uid="{F0711C86-0020-4905-8844-0C10437771B2}"/>
    <cellStyle name="Normal 6 5 7 2" xfId="12222" xr:uid="{B5742BDB-3CC1-4681-AACA-33D433C436B9}"/>
    <cellStyle name="Normal 6 5 8" xfId="8808" xr:uid="{65A72DF9-FEB2-4AEC-998B-774F368CB4C0}"/>
    <cellStyle name="Normal 6 5_3.10 Impairments" xfId="1341" xr:uid="{89AAD855-8D65-4F18-B167-1E3EE8E8C957}"/>
    <cellStyle name="Normal 6 6" xfId="182" xr:uid="{37D7FE6D-2A53-40A1-8E5E-E29EDB99770D}"/>
    <cellStyle name="Normal 6 6 2" xfId="486" xr:uid="{4901A007-E636-4605-8664-373571E5A067}"/>
    <cellStyle name="Normal 6 6 2 2" xfId="866" xr:uid="{6BFE7A5E-765C-4A2B-9BF0-974804A9A450}"/>
    <cellStyle name="Normal 6 6 2 2 2" xfId="2031" xr:uid="{C44F9661-5BFF-4F36-AE06-3DAEC97433AD}"/>
    <cellStyle name="Normal 6 6 2 2 2 2" xfId="5236" xr:uid="{B2A7FF40-3A0E-446C-BCF8-FE1F17DC01BA}"/>
    <cellStyle name="Normal 6 6 2 2 2 2 2" xfId="13027" xr:uid="{56DF6286-1984-4EFB-9127-6C36578649F3}"/>
    <cellStyle name="Normal 6 6 2 2 2 3" xfId="9997" xr:uid="{D31EAD35-7538-4E40-BC73-7F4D9E97B503}"/>
    <cellStyle name="Normal 6 6 2 2 2_5.3 Investments associated cy" xfId="7173" xr:uid="{8D43B545-900A-427D-AB91-F13489A6F0D5}"/>
    <cellStyle name="Normal 6 6 2 2 3" xfId="2841" xr:uid="{4E144449-1F63-4A6F-9817-E76CD7543B79}"/>
    <cellStyle name="Normal 6 6 2 2 3 2" xfId="6046" xr:uid="{54CB5275-98A6-4EFE-B71A-27D6EB531E05}"/>
    <cellStyle name="Normal 6 6 2 2 3 2 2" xfId="13836" xr:uid="{ABF3F417-7990-4560-8660-9D99AFF744F1}"/>
    <cellStyle name="Normal 6 6 2 2 3 3" xfId="10803" xr:uid="{E8822DA0-A905-414D-9041-C4A0F18E38FE}"/>
    <cellStyle name="Normal 6 6 2 2 3_5.3 Investments associated cy" xfId="7174" xr:uid="{0DB75B96-CBAF-4EA0-B9A6-388B5E82B5B3}"/>
    <cellStyle name="Normal 6 6 2 2 4" xfId="4037" xr:uid="{73A6935D-E1F6-44B4-88E2-45641A2C051E}"/>
    <cellStyle name="Normal 6 6 2 2 4 2" xfId="11961" xr:uid="{117A851B-FCBE-49A4-93F7-0FB03E00307C}"/>
    <cellStyle name="Normal 6 6 2 2 5" xfId="4733" xr:uid="{C9828D23-C6BE-4E76-94C7-83265A50C1DF}"/>
    <cellStyle name="Normal 6 6 2 2 5 2" xfId="12532" xr:uid="{8962E824-9EF9-4614-B87C-94426A52ACF0}"/>
    <cellStyle name="Normal 6 6 2 2 6" xfId="9497" xr:uid="{1903AE9E-8110-4FD1-8194-DA49830C947C}"/>
    <cellStyle name="Normal 6 6 2 2_3.10 Impairments" xfId="1347" xr:uid="{A1B5323F-2FC8-4E9F-8C83-96D52855DD3C}"/>
    <cellStyle name="Normal 6 6 2 3" xfId="1793" xr:uid="{27E5D9C5-92DF-4BD9-8D71-F0C40260E35B}"/>
    <cellStyle name="Normal 6 6 2 3 2" xfId="4998" xr:uid="{60A3099E-BD0F-4B53-83EF-DCEDE1889007}"/>
    <cellStyle name="Normal 6 6 2 3 2 2" xfId="12789" xr:uid="{F7D81554-FCCF-4E88-B9D7-817B002B43C4}"/>
    <cellStyle name="Normal 6 6 2 3 3" xfId="9759" xr:uid="{592F868B-5442-4CC9-95BF-CD489974032F}"/>
    <cellStyle name="Normal 6 6 2 3_5.3 Investments associated cy" xfId="7175" xr:uid="{21077AA6-F865-4767-906B-C2598EBAC7D7}"/>
    <cellStyle name="Normal 6 6 2 4" xfId="2486" xr:uid="{4C38A0A6-E646-4072-BD22-C79D63111790}"/>
    <cellStyle name="Normal 6 6 2 4 2" xfId="5691" xr:uid="{6C14910D-A4A6-45F5-855C-C5FCB3778D28}"/>
    <cellStyle name="Normal 6 6 2 4 2 2" xfId="13481" xr:uid="{121D028F-5FDC-4F46-97CD-87988841083A}"/>
    <cellStyle name="Normal 6 6 2 4 3" xfId="10448" xr:uid="{C62884BC-AF19-4F36-87C3-318D3985BDCF}"/>
    <cellStyle name="Normal 6 6 2 4_5.3 Investments associated cy" xfId="7176" xr:uid="{CC1C143F-6C62-4E57-AAA0-677672F6AD4D}"/>
    <cellStyle name="Normal 6 6 2 5" xfId="3684" xr:uid="{81FCD50F-6149-47F1-BF70-D68A092ED13D}"/>
    <cellStyle name="Normal 6 6 2 5 2" xfId="11608" xr:uid="{46CCE866-7B33-455D-B7DD-065BEDDAF532}"/>
    <cellStyle name="Normal 6 6 2 6" xfId="4523" xr:uid="{62C84514-53AD-40D0-8A83-A22B9AE7CDFD}"/>
    <cellStyle name="Normal 6 6 2 6 2" xfId="12322" xr:uid="{5CCDC830-7640-4A73-80BB-AE61CBA67DC0}"/>
    <cellStyle name="Normal 6 6 2 7" xfId="9119" xr:uid="{E8BF7052-B989-45B1-AD6B-C6B23C15CF89}"/>
    <cellStyle name="Normal 6 6 2_3.10 Impairments" xfId="1346" xr:uid="{EF901845-ABE9-443C-8E0C-4F059F1B65F8}"/>
    <cellStyle name="Normal 6 6 3" xfId="772" xr:uid="{CF9FA5F7-8246-4CBC-8F9B-CF5EB33F1373}"/>
    <cellStyle name="Normal 6 6 3 2" xfId="1937" xr:uid="{BF5E4B8C-572B-4FC5-9EC8-12D720E0973F}"/>
    <cellStyle name="Normal 6 6 3 2 2" xfId="5142" xr:uid="{A725BE4E-EDFF-4428-BCE8-95D6D0A0A4C5}"/>
    <cellStyle name="Normal 6 6 3 2 2 2" xfId="12933" xr:uid="{1356C661-2A97-4A48-972D-649BE1796B33}"/>
    <cellStyle name="Normal 6 6 3 2 3" xfId="9903" xr:uid="{BBFF7656-B8F5-4368-A6F5-06E2D6E06CB3}"/>
    <cellStyle name="Normal 6 6 3 2_5.3 Investments associated cy" xfId="7177" xr:uid="{C65BDC59-9D3B-40AC-9FA8-FEDF019199F8}"/>
    <cellStyle name="Normal 6 6 3 3" xfId="2747" xr:uid="{FBC0B20B-38A4-4881-BA1D-66918BE24871}"/>
    <cellStyle name="Normal 6 6 3 3 2" xfId="5952" xr:uid="{D4591704-0023-4676-9185-8EE65479B7A9}"/>
    <cellStyle name="Normal 6 6 3 3 2 2" xfId="13742" xr:uid="{C4DF76A2-5DE7-4C15-8D19-9C86F5516775}"/>
    <cellStyle name="Normal 6 6 3 3 3" xfId="10709" xr:uid="{A28D7E89-43DE-40A7-BF93-74F45293F033}"/>
    <cellStyle name="Normal 6 6 3 3_5.3 Investments associated cy" xfId="7178" xr:uid="{507EAD95-F85C-4E9B-A87F-3545FD6F1BA1}"/>
    <cellStyle name="Normal 6 6 3 4" xfId="3943" xr:uid="{E7D95A6E-469B-4E04-9340-846CF189EAD3}"/>
    <cellStyle name="Normal 6 6 3 4 2" xfId="11867" xr:uid="{0429BFCC-D59C-4308-8665-3326609E04D6}"/>
    <cellStyle name="Normal 6 6 3 5" xfId="4639" xr:uid="{5C42E2F4-3DB9-44DA-B0AE-EB9B1DC24752}"/>
    <cellStyle name="Normal 6 6 3 5 2" xfId="12438" xr:uid="{7AA44380-E577-4693-8C39-8A3BE01F2581}"/>
    <cellStyle name="Normal 6 6 3 6" xfId="9403" xr:uid="{26D26AD1-5820-44CD-A8E7-B824C16B483E}"/>
    <cellStyle name="Normal 6 6 3_3.10 Impairments" xfId="1348" xr:uid="{CC13413B-6574-45AB-A7EF-07847AA4E4A9}"/>
    <cellStyle name="Normal 6 6 4" xfId="1664" xr:uid="{02D1C8E8-D1C8-4522-88FD-2478BA2244BB}"/>
    <cellStyle name="Normal 6 6 4 2" xfId="4869" xr:uid="{A57890D9-E8EF-4366-8EE3-1BAD5146DCE5}"/>
    <cellStyle name="Normal 6 6 4 2 2" xfId="12660" xr:uid="{AF7E1F97-7341-4929-BA67-74AC2DD7F8B4}"/>
    <cellStyle name="Normal 6 6 4 3" xfId="9630" xr:uid="{B53D1B4E-3AE1-4F36-877C-4F5B8A4DA3C4}"/>
    <cellStyle name="Normal 6 6 4_5.3 Investments associated cy" xfId="7179" xr:uid="{47D41B05-1213-46BF-996F-35D6B1027B55}"/>
    <cellStyle name="Normal 6 6 5" xfId="2214" xr:uid="{8CBCC9A8-DA9B-49FF-BB16-356820412D0E}"/>
    <cellStyle name="Normal 6 6 5 2" xfId="5419" xr:uid="{48A13AF1-E7AF-49F7-85E5-0135B636F0E6}"/>
    <cellStyle name="Normal 6 6 5 2 2" xfId="13209" xr:uid="{C440BECF-6D59-4D5F-AD49-1AA26A10E000}"/>
    <cellStyle name="Normal 6 6 5 3" xfId="10176" xr:uid="{E3689A4A-AE9C-475C-8397-783E46FAA95D}"/>
    <cellStyle name="Normal 6 6 5_5.3 Investments associated cy" xfId="7180" xr:uid="{72D8BD66-335F-48E1-8B86-EBA6BEB13F52}"/>
    <cellStyle name="Normal 6 6 6" xfId="3400" xr:uid="{389C498C-BFF1-4747-81C3-94F75C42C7CE}"/>
    <cellStyle name="Normal 6 6 6 2" xfId="11335" xr:uid="{A0AB5810-3F47-4EE1-B4F6-F50887B26CAB}"/>
    <cellStyle name="Normal 6 6 7" xfId="4429" xr:uid="{310B1D08-9628-47FC-A8C0-62BA96172043}"/>
    <cellStyle name="Normal 6 6 7 2" xfId="12228" xr:uid="{AED1EE4B-6221-4792-B789-68E716775083}"/>
    <cellStyle name="Normal 6 6 8" xfId="8818" xr:uid="{697E5FA8-B0A1-4CDC-A605-AC971506CB48}"/>
    <cellStyle name="Normal 6 6_3.10 Impairments" xfId="1345" xr:uid="{2FEC1707-0AEE-4795-A40B-833781BD0A00}"/>
    <cellStyle name="Normal 6 7" xfId="202" xr:uid="{7F610CB2-9CBA-4444-9CA3-5D0AAFC05D9F}"/>
    <cellStyle name="Normal 6 7 2" xfId="506" xr:uid="{24583A50-A1DD-44FD-B845-28EA8A6206C3}"/>
    <cellStyle name="Normal 6 7 2 2" xfId="872" xr:uid="{5E55DFA6-5526-457B-A0D9-6B8AC1DDF77F}"/>
    <cellStyle name="Normal 6 7 2 2 2" xfId="2037" xr:uid="{105A7CCE-9803-4AE7-A89F-16A84DE8E48F}"/>
    <cellStyle name="Normal 6 7 2 2 2 2" xfId="5242" xr:uid="{DDAD4AA7-5CC9-4CD6-8287-AA166F85ACE7}"/>
    <cellStyle name="Normal 6 7 2 2 2 2 2" xfId="13033" xr:uid="{398C9327-91C1-4D07-AEA9-720157452AA5}"/>
    <cellStyle name="Normal 6 7 2 2 2 3" xfId="10003" xr:uid="{6A1AE064-309B-42B5-BEED-59D6629782B8}"/>
    <cellStyle name="Normal 6 7 2 2 2_5.3 Investments associated cy" xfId="7181" xr:uid="{E722BEEA-C8D9-4668-B2CF-079DE204BA5E}"/>
    <cellStyle name="Normal 6 7 2 2 3" xfId="2847" xr:uid="{62070DC9-CE8C-43DA-9A7A-2A35FB4AFB41}"/>
    <cellStyle name="Normal 6 7 2 2 3 2" xfId="6052" xr:uid="{F23E3333-162D-44B0-BCC9-A696983471A8}"/>
    <cellStyle name="Normal 6 7 2 2 3 2 2" xfId="13842" xr:uid="{001F5098-B8B2-4AAA-8DCC-EBF6A074EEA1}"/>
    <cellStyle name="Normal 6 7 2 2 3 3" xfId="10809" xr:uid="{AE9C5D16-DC93-4E14-BF44-9C32EB889D6A}"/>
    <cellStyle name="Normal 6 7 2 2 3_5.3 Investments associated cy" xfId="7182" xr:uid="{E8872682-6C06-43BA-8F7D-EB6322536F0A}"/>
    <cellStyle name="Normal 6 7 2 2 4" xfId="4043" xr:uid="{62E071D1-C1A2-41DC-8210-4785DAD69058}"/>
    <cellStyle name="Normal 6 7 2 2 4 2" xfId="11967" xr:uid="{7FF1C6B0-F13A-4813-B508-EB1291D0879F}"/>
    <cellStyle name="Normal 6 7 2 2 5" xfId="4739" xr:uid="{2E220360-B7D4-4047-9EF4-F6D5F35899AF}"/>
    <cellStyle name="Normal 6 7 2 2 5 2" xfId="12538" xr:uid="{670FDFBC-6013-47F0-81A0-DA162F7FE26E}"/>
    <cellStyle name="Normal 6 7 2 2 6" xfId="9503" xr:uid="{86C32523-3576-4ED4-B183-E9A6AD9425FB}"/>
    <cellStyle name="Normal 6 7 2 2_3.10 Impairments" xfId="1351" xr:uid="{5078ACF2-EE2B-4172-ADD7-F354C78CD9CE}"/>
    <cellStyle name="Normal 6 7 2 3" xfId="1801" xr:uid="{5221A7A5-EA7F-4C17-ABD0-CE332143266D}"/>
    <cellStyle name="Normal 6 7 2 3 2" xfId="5006" xr:uid="{CDB610BA-3EB9-4657-BF0E-44DBAAA6805C}"/>
    <cellStyle name="Normal 6 7 2 3 2 2" xfId="12797" xr:uid="{2A362805-2A43-4ED9-9776-691C159AA990}"/>
    <cellStyle name="Normal 6 7 2 3 3" xfId="9767" xr:uid="{6558A4D9-7EF7-45BC-8883-5B175FC84441}"/>
    <cellStyle name="Normal 6 7 2 3_5.3 Investments associated cy" xfId="7183" xr:uid="{4C4F7A1A-CE2A-49B0-8C36-3AA6BC906F2B}"/>
    <cellStyle name="Normal 6 7 2 4" xfId="2504" xr:uid="{01477AD5-CC5F-4685-997B-B3DC53E7EC66}"/>
    <cellStyle name="Normal 6 7 2 4 2" xfId="5709" xr:uid="{DF09C946-8895-4EA3-9AE2-7352297922DD}"/>
    <cellStyle name="Normal 6 7 2 4 2 2" xfId="13499" xr:uid="{B5CA58AC-85BF-43AB-921D-4BC3737866D5}"/>
    <cellStyle name="Normal 6 7 2 4 3" xfId="10466" xr:uid="{49FA55E9-1759-48E0-B4E2-0F704D3191C4}"/>
    <cellStyle name="Normal 6 7 2 4_5.3 Investments associated cy" xfId="7184" xr:uid="{70DE7148-D11C-481A-BAAE-3783A59AF806}"/>
    <cellStyle name="Normal 6 7 2 5" xfId="3702" xr:uid="{CEF429D3-CB26-4C96-9750-78EC169AA026}"/>
    <cellStyle name="Normal 6 7 2 5 2" xfId="11626" xr:uid="{F5C027E2-CFA9-4848-B2E1-A894F50F620A}"/>
    <cellStyle name="Normal 6 7 2 6" xfId="4529" xr:uid="{AC3A750F-3A4D-4A3D-AA42-5127981D0064}"/>
    <cellStyle name="Normal 6 7 2 6 2" xfId="12328" xr:uid="{7B8FA58E-C5C3-4895-9594-23D0BC2865A4}"/>
    <cellStyle name="Normal 6 7 2 7" xfId="9139" xr:uid="{3A747419-84CF-4926-86BD-731AB560C52B}"/>
    <cellStyle name="Normal 6 7 2_3.10 Impairments" xfId="1350" xr:uid="{9FD87D21-D7E8-4D59-A1DE-AB16508AC14D}"/>
    <cellStyle name="Normal 6 7 3" xfId="778" xr:uid="{77FB6B01-5C7D-4C35-9C2B-C61ADC040A71}"/>
    <cellStyle name="Normal 6 7 3 2" xfId="1943" xr:uid="{BC0A85E3-68D8-4530-85F8-E643BA4A620C}"/>
    <cellStyle name="Normal 6 7 3 2 2" xfId="5148" xr:uid="{19569200-8DC8-4A95-BBEA-7641B9A6BC84}"/>
    <cellStyle name="Normal 6 7 3 2 2 2" xfId="12939" xr:uid="{5AEBD931-B06E-4E2B-920A-8836B7AA8931}"/>
    <cellStyle name="Normal 6 7 3 2 3" xfId="9909" xr:uid="{FF83F853-7265-450D-A379-C2FC1767C8EB}"/>
    <cellStyle name="Normal 6 7 3 2_5.3 Investments associated cy" xfId="7185" xr:uid="{32AE2994-F795-4643-9EB4-FDC647F2EF23}"/>
    <cellStyle name="Normal 6 7 3 3" xfId="2753" xr:uid="{684F65CD-2BF9-41C7-94DB-24764EEFCF3C}"/>
    <cellStyle name="Normal 6 7 3 3 2" xfId="5958" xr:uid="{5C91E98E-798B-4B73-9DAF-DDCE161FDB84}"/>
    <cellStyle name="Normal 6 7 3 3 2 2" xfId="13748" xr:uid="{72EC52CC-B616-462F-99A3-3416759EB376}"/>
    <cellStyle name="Normal 6 7 3 3 3" xfId="10715" xr:uid="{69EAF2D0-A5C3-4D37-88C0-04B6DD902BC3}"/>
    <cellStyle name="Normal 6 7 3 3_5.3 Investments associated cy" xfId="7186" xr:uid="{BF2E8E00-1750-4820-9BB8-EF8AC7C80506}"/>
    <cellStyle name="Normal 6 7 3 4" xfId="3949" xr:uid="{9EA99287-31D3-4CF9-B5D8-E96F0E4BAF13}"/>
    <cellStyle name="Normal 6 7 3 4 2" xfId="11873" xr:uid="{FB9D5C9E-5847-49B6-9FCC-C8EC2A31EDBD}"/>
    <cellStyle name="Normal 6 7 3 5" xfId="4645" xr:uid="{D62B8582-9D9E-42C7-99CE-2CD0FBBF79E6}"/>
    <cellStyle name="Normal 6 7 3 5 2" xfId="12444" xr:uid="{504828FB-0B76-4B95-A5FB-E7480041C7A1}"/>
    <cellStyle name="Normal 6 7 3 6" xfId="9409" xr:uid="{0A51157F-A66A-4FF6-8436-A8CBB23DF7B2}"/>
    <cellStyle name="Normal 6 7 3_3.10 Impairments" xfId="1352" xr:uid="{43EDE2C2-D827-495C-8AFE-21B078D9D1F9}"/>
    <cellStyle name="Normal 6 7 4" xfId="1672" xr:uid="{BBFE8139-19AE-407F-9C04-E8FD2089941D}"/>
    <cellStyle name="Normal 6 7 4 2" xfId="4877" xr:uid="{094819F6-3424-440A-9F07-C99DC3FB8872}"/>
    <cellStyle name="Normal 6 7 4 2 2" xfId="12668" xr:uid="{AAE910D8-61A2-4494-9A43-EAA09A231CF7}"/>
    <cellStyle name="Normal 6 7 4 3" xfId="9638" xr:uid="{1DF3E517-FFD9-437B-8DF8-FB89561A92F4}"/>
    <cellStyle name="Normal 6 7 4_5.3 Investments associated cy" xfId="7187" xr:uid="{C480923A-1201-4EBD-A49C-92BA7316E956}"/>
    <cellStyle name="Normal 6 7 5" xfId="2232" xr:uid="{4255FBB9-1325-42B0-95D4-FF0EABD91809}"/>
    <cellStyle name="Normal 6 7 5 2" xfId="5437" xr:uid="{FFD951AA-2328-482D-89AA-C5D5D5D3F5D9}"/>
    <cellStyle name="Normal 6 7 5 2 2" xfId="13227" xr:uid="{D940D751-EA2D-4BBC-95A2-D794B3F3E0B9}"/>
    <cellStyle name="Normal 6 7 5 3" xfId="10194" xr:uid="{8C73CB80-101C-4ECA-9F69-862F485BE87E}"/>
    <cellStyle name="Normal 6 7 5_5.3 Investments associated cy" xfId="7188" xr:uid="{22757150-9695-4E31-BC59-8871D81AFCD0}"/>
    <cellStyle name="Normal 6 7 6" xfId="3419" xr:uid="{EBCF596E-16CA-4939-8F2E-A184982929C7}"/>
    <cellStyle name="Normal 6 7 6 2" xfId="11354" xr:uid="{A4C0264A-DE3A-44D7-9F8E-D0A32EFBE20D}"/>
    <cellStyle name="Normal 6 7 7" xfId="4435" xr:uid="{863CAD6C-E809-4269-83CF-17DF78A08ED5}"/>
    <cellStyle name="Normal 6 7 7 2" xfId="12234" xr:uid="{20679A39-85C0-4F09-B211-1EE82CB3F537}"/>
    <cellStyle name="Normal 6 7 8" xfId="8838" xr:uid="{2818FA0E-3CA7-431F-96C1-636A0D77C263}"/>
    <cellStyle name="Normal 6 7_3.10 Impairments" xfId="1349" xr:uid="{36806771-EFED-4E00-AE86-A571FEA91191}"/>
    <cellStyle name="Normal 6 8" xfId="216" xr:uid="{FC8CD88E-5F55-4A44-8F33-BA6E0F6B8E49}"/>
    <cellStyle name="Normal 6 8 2" xfId="520" xr:uid="{8CF77D95-B624-4398-BD5B-0213DB3413E8}"/>
    <cellStyle name="Normal 6 8 2 2" xfId="878" xr:uid="{CE499465-2DAE-43D3-A2D4-E82E83E5EC77}"/>
    <cellStyle name="Normal 6 8 2 2 2" xfId="2043" xr:uid="{AD24DAA5-10F3-4FBC-BC75-0A2C40DC5DDF}"/>
    <cellStyle name="Normal 6 8 2 2 2 2" xfId="5248" xr:uid="{A5B15192-D314-4105-99B4-4C1C6B7D8338}"/>
    <cellStyle name="Normal 6 8 2 2 2 2 2" xfId="13039" xr:uid="{F48156A7-4BFB-4AD6-840E-C4AAA9347764}"/>
    <cellStyle name="Normal 6 8 2 2 2 3" xfId="10009" xr:uid="{E1B6C911-6C57-49A5-AF3B-B93257E39B4D}"/>
    <cellStyle name="Normal 6 8 2 2 2_5.3 Investments associated cy" xfId="7189" xr:uid="{780B3012-9F6E-4F5B-AA53-447CCF7849E3}"/>
    <cellStyle name="Normal 6 8 2 2 3" xfId="2853" xr:uid="{5315F713-A823-4D11-8D2E-CF42231024E7}"/>
    <cellStyle name="Normal 6 8 2 2 3 2" xfId="6058" xr:uid="{F1EEA151-8C9D-460A-BDD1-4B3D6197517A}"/>
    <cellStyle name="Normal 6 8 2 2 3 2 2" xfId="13848" xr:uid="{16B3AD2E-4E9E-41DB-80AD-C6A69C566B5B}"/>
    <cellStyle name="Normal 6 8 2 2 3 3" xfId="10815" xr:uid="{49C65940-4170-4D37-A77B-856F8237F7C1}"/>
    <cellStyle name="Normal 6 8 2 2 3_5.3 Investments associated cy" xfId="7190" xr:uid="{38264C8D-57B4-413D-A2A1-990DDE406F53}"/>
    <cellStyle name="Normal 6 8 2 2 4" xfId="4049" xr:uid="{797A35CF-7A11-4A7B-928F-11361962151B}"/>
    <cellStyle name="Normal 6 8 2 2 4 2" xfId="11973" xr:uid="{D0E38949-4D49-4E83-96A5-8229AFBE1CC7}"/>
    <cellStyle name="Normal 6 8 2 2 5" xfId="4745" xr:uid="{57174F7C-D611-4001-8010-C149CD998962}"/>
    <cellStyle name="Normal 6 8 2 2 5 2" xfId="12544" xr:uid="{9036CDEA-7E09-4515-8DFC-78341C1C2869}"/>
    <cellStyle name="Normal 6 8 2 2 6" xfId="9509" xr:uid="{D5630219-AA06-4843-A2AF-678C21F48EF0}"/>
    <cellStyle name="Normal 6 8 2 2_3.10 Impairments" xfId="1355" xr:uid="{2D573570-F141-4AEB-8B07-0741A0EDA78D}"/>
    <cellStyle name="Normal 6 8 2 3" xfId="1808" xr:uid="{AB51C2D0-0143-4DCA-BDB7-80E55ADDFD0D}"/>
    <cellStyle name="Normal 6 8 2 3 2" xfId="5013" xr:uid="{2CE44565-9575-4FBF-ADC0-034F377FD830}"/>
    <cellStyle name="Normal 6 8 2 3 2 2" xfId="12804" xr:uid="{3C18D4F7-AFF8-401F-8335-AB1B98E402A3}"/>
    <cellStyle name="Normal 6 8 2 3 3" xfId="9774" xr:uid="{D521D41B-A9C3-4A17-933A-83ED5624A4B2}"/>
    <cellStyle name="Normal 6 8 2 3_5.3 Investments associated cy" xfId="7191" xr:uid="{16C51A6A-C075-4F20-9D5A-21EDF4211F17}"/>
    <cellStyle name="Normal 6 8 2 4" xfId="2516" xr:uid="{A5F79161-B4C7-438A-8321-1C92B13BD694}"/>
    <cellStyle name="Normal 6 8 2 4 2" xfId="5721" xr:uid="{577E5B15-880D-45D3-8782-9C7E49312D93}"/>
    <cellStyle name="Normal 6 8 2 4 2 2" xfId="13511" xr:uid="{57B26BF3-7F3F-4F22-B49A-70337F5A1A09}"/>
    <cellStyle name="Normal 6 8 2 4 3" xfId="10478" xr:uid="{D00E505B-6261-457B-BE33-8FB2372EA347}"/>
    <cellStyle name="Normal 6 8 2 4_5.3 Investments associated cy" xfId="7192" xr:uid="{80BD9081-A415-45A6-901F-F5075CC0FF2D}"/>
    <cellStyle name="Normal 6 8 2 5" xfId="3715" xr:uid="{5514F5B0-CE07-4CEA-9B27-A35EAAE6B690}"/>
    <cellStyle name="Normal 6 8 2 5 2" xfId="11639" xr:uid="{5ACE087B-3E6E-432C-8A79-2574703F9DD1}"/>
    <cellStyle name="Normal 6 8 2 6" xfId="4535" xr:uid="{25CB7BA4-A135-43B8-9F81-4281447A0627}"/>
    <cellStyle name="Normal 6 8 2 6 2" xfId="12334" xr:uid="{919E570F-999D-4161-A365-E97E44D3F0CF}"/>
    <cellStyle name="Normal 6 8 2 7" xfId="9152" xr:uid="{F514E2BB-A911-4895-8FE9-72F8FABC5A11}"/>
    <cellStyle name="Normal 6 8 2_3.10 Impairments" xfId="1354" xr:uid="{6446EEF6-249C-4BAE-A954-5B54985FB27E}"/>
    <cellStyle name="Normal 6 8 3" xfId="784" xr:uid="{FD602E5E-49FE-44FC-8B45-307337940334}"/>
    <cellStyle name="Normal 6 8 3 2" xfId="1949" xr:uid="{9CD3C24C-D47E-4AA0-A081-67A8D3EC04D7}"/>
    <cellStyle name="Normal 6 8 3 2 2" xfId="5154" xr:uid="{2C3BADCC-6B7B-4BB7-838F-350D6C06C35B}"/>
    <cellStyle name="Normal 6 8 3 2 2 2" xfId="12945" xr:uid="{8AD2DDCC-F5FA-4906-97CD-63FE9780F79E}"/>
    <cellStyle name="Normal 6 8 3 2 3" xfId="9915" xr:uid="{3047D2B4-938F-4441-9772-207D2C978AED}"/>
    <cellStyle name="Normal 6 8 3 2_5.3 Investments associated cy" xfId="7193" xr:uid="{248EF33C-509F-4D79-97A8-07CF1B4FB57A}"/>
    <cellStyle name="Normal 6 8 3 3" xfId="2759" xr:uid="{5ABB298C-52A8-4B10-8CF7-2644A10618FB}"/>
    <cellStyle name="Normal 6 8 3 3 2" xfId="5964" xr:uid="{30B1FA63-1350-47A6-B8C5-3168AE3C45B3}"/>
    <cellStyle name="Normal 6 8 3 3 2 2" xfId="13754" xr:uid="{AC7C3E24-3D71-41BF-9343-90692368A47C}"/>
    <cellStyle name="Normal 6 8 3 3 3" xfId="10721" xr:uid="{DA3C8929-C513-4848-8E28-B1A6D64FBDB3}"/>
    <cellStyle name="Normal 6 8 3 3_5.3 Investments associated cy" xfId="7194" xr:uid="{C32EC29E-D791-47E3-A518-EFD0301886AE}"/>
    <cellStyle name="Normal 6 8 3 4" xfId="3955" xr:uid="{76042C61-769C-4EF0-8CF8-8D04C3B0B14F}"/>
    <cellStyle name="Normal 6 8 3 4 2" xfId="11879" xr:uid="{523498D0-199C-4094-BAD6-28FE019320F7}"/>
    <cellStyle name="Normal 6 8 3 5" xfId="4651" xr:uid="{6CF22A46-3864-46D5-BA5D-0C52C128ED95}"/>
    <cellStyle name="Normal 6 8 3 5 2" xfId="12450" xr:uid="{0FC21463-EA41-4072-AE08-9E311E579012}"/>
    <cellStyle name="Normal 6 8 3 6" xfId="9415" xr:uid="{DC6092CC-EE4C-4E32-A979-A9538EBE9FBA}"/>
    <cellStyle name="Normal 6 8 3_3.10 Impairments" xfId="1356" xr:uid="{65B7D149-2963-4E81-B37F-7E32BBAB8932}"/>
    <cellStyle name="Normal 6 8 4" xfId="1679" xr:uid="{64D320A4-4067-4936-981C-1B7D6923AB6D}"/>
    <cellStyle name="Normal 6 8 4 2" xfId="4884" xr:uid="{1495FFD5-B48B-4A6F-8D5C-55C8764651DC}"/>
    <cellStyle name="Normal 6 8 4 2 2" xfId="12675" xr:uid="{D819B605-6CBB-4543-B0F9-98CE2F88C4A1}"/>
    <cellStyle name="Normal 6 8 4 3" xfId="9645" xr:uid="{E75120B8-7CE8-43EA-8CA1-60EA2D0A8344}"/>
    <cellStyle name="Normal 6 8 4_5.3 Investments associated cy" xfId="7195" xr:uid="{B4902F86-E903-40D5-940D-4BA480CC9967}"/>
    <cellStyle name="Normal 6 8 5" xfId="2244" xr:uid="{D6074137-4E73-49BE-AD60-C26840195627}"/>
    <cellStyle name="Normal 6 8 5 2" xfId="5449" xr:uid="{093424CB-73CA-4613-9C1A-4D3EAC43F6BE}"/>
    <cellStyle name="Normal 6 8 5 2 2" xfId="13239" xr:uid="{724B4B36-2EA6-4B63-AABF-87E324646B4C}"/>
    <cellStyle name="Normal 6 8 5 3" xfId="10206" xr:uid="{52A7177A-516C-4B33-82EC-9BDFAF6D3212}"/>
    <cellStyle name="Normal 6 8 5_5.3 Investments associated cy" xfId="7196" xr:uid="{E3C06210-35F0-4586-934C-B498D35FEF0E}"/>
    <cellStyle name="Normal 6 8 6" xfId="3433" xr:uid="{817CFB40-606A-40BD-8FDF-E18A52560B7B}"/>
    <cellStyle name="Normal 6 8 6 2" xfId="11367" xr:uid="{04787AAD-F18C-480D-A942-812026C780A9}"/>
    <cellStyle name="Normal 6 8 7" xfId="4441" xr:uid="{71E46A59-0DC0-420C-9FE8-B9CC44A79260}"/>
    <cellStyle name="Normal 6 8 7 2" xfId="12240" xr:uid="{DD8F294A-9D5E-4282-94F8-D65BE55B4161}"/>
    <cellStyle name="Normal 6 8 8" xfId="8851" xr:uid="{5B7C161B-ED9A-4A18-A9BF-64190D2B6AAD}"/>
    <cellStyle name="Normal 6 8_3.10 Impairments" xfId="1353" xr:uid="{27680EC7-84D6-46F8-B48A-0A7D86A525B6}"/>
    <cellStyle name="Normal 6 9" xfId="225" xr:uid="{1F23CE11-540E-4B47-B6DE-2F45821C3512}"/>
    <cellStyle name="Normal 6 9 2" xfId="529" xr:uid="{5232B326-5034-46C7-8D7B-A7A054742D67}"/>
    <cellStyle name="Normal 6 9 2 2" xfId="884" xr:uid="{EA644B24-28BF-4783-BFDE-F00EE0C1366B}"/>
    <cellStyle name="Normal 6 9 2 2 2" xfId="2049" xr:uid="{3E2106A2-8995-4C2C-B30D-3D24263784C3}"/>
    <cellStyle name="Normal 6 9 2 2 2 2" xfId="5254" xr:uid="{90DE09AB-29C5-4ACA-AA8C-B23743441E74}"/>
    <cellStyle name="Normal 6 9 2 2 2 2 2" xfId="13045" xr:uid="{C0F2F3AB-91A6-4587-BB86-ACA2B5BD83F7}"/>
    <cellStyle name="Normal 6 9 2 2 2 3" xfId="10015" xr:uid="{97D8B03B-5A97-408F-AFE3-29FB9C552023}"/>
    <cellStyle name="Normal 6 9 2 2 2_5.3 Investments associated cy" xfId="7197" xr:uid="{105142A9-B84A-43AF-806B-17E894478519}"/>
    <cellStyle name="Normal 6 9 2 2 3" xfId="2859" xr:uid="{EAD408A7-593A-4166-B4AD-F0344124EB99}"/>
    <cellStyle name="Normal 6 9 2 2 3 2" xfId="6064" xr:uid="{98E61621-9F7A-4301-871B-528C4D2BFE42}"/>
    <cellStyle name="Normal 6 9 2 2 3 2 2" xfId="13854" xr:uid="{6484C029-1834-4EBF-9153-70254081755B}"/>
    <cellStyle name="Normal 6 9 2 2 3 3" xfId="10821" xr:uid="{2D07906C-D5DE-45C2-AA2E-C4A74402EC7C}"/>
    <cellStyle name="Normal 6 9 2 2 3_5.3 Investments associated cy" xfId="7198" xr:uid="{134440ED-78BD-497E-AC78-EA58D2384964}"/>
    <cellStyle name="Normal 6 9 2 2 4" xfId="4055" xr:uid="{59F00F38-E1C8-493E-9A12-B59B0C832D16}"/>
    <cellStyle name="Normal 6 9 2 2 4 2" xfId="11979" xr:uid="{7AA211F1-14A8-45A3-A00D-7B2D3EA9DC9D}"/>
    <cellStyle name="Normal 6 9 2 2 5" xfId="4751" xr:uid="{4DB8EE1A-8057-41C3-8FD2-C06F7F1EE082}"/>
    <cellStyle name="Normal 6 9 2 2 5 2" xfId="12550" xr:uid="{EEFE213F-3D43-4A75-93D4-70B368B26E99}"/>
    <cellStyle name="Normal 6 9 2 2 6" xfId="9515" xr:uid="{3D41D13C-1E58-453A-9CCD-FFEEB10364D5}"/>
    <cellStyle name="Normal 6 9 2 2_3.10 Impairments" xfId="1359" xr:uid="{6968500B-2228-4D62-9B79-05D46FB5C242}"/>
    <cellStyle name="Normal 6 9 2 3" xfId="1815" xr:uid="{2DD740E0-3D72-4980-BA7E-9487B3597335}"/>
    <cellStyle name="Normal 6 9 2 3 2" xfId="5020" xr:uid="{7D5441AE-E015-4D1B-8F40-B6753F51F02B}"/>
    <cellStyle name="Normal 6 9 2 3 2 2" xfId="12811" xr:uid="{58038171-BF60-4252-8BB2-ABD8DBCE90EC}"/>
    <cellStyle name="Normal 6 9 2 3 3" xfId="9781" xr:uid="{6E5F3E7C-C050-468F-93AB-95DFA58C1D2E}"/>
    <cellStyle name="Normal 6 9 2 3_5.3 Investments associated cy" xfId="7199" xr:uid="{456FC1E7-6A9A-4412-9B0E-F2BA38A03FF5}"/>
    <cellStyle name="Normal 6 9 2 4" xfId="2524" xr:uid="{1311C05A-63B9-4DD6-81F4-306B02A2E87A}"/>
    <cellStyle name="Normal 6 9 2 4 2" xfId="5729" xr:uid="{0107A325-EFFE-4B45-B444-4A4213D69CA1}"/>
    <cellStyle name="Normal 6 9 2 4 2 2" xfId="13519" xr:uid="{942C44B7-324D-405A-811A-3FBECEDC94D8}"/>
    <cellStyle name="Normal 6 9 2 4 3" xfId="10486" xr:uid="{7DACDB7C-E866-45DD-873E-555B8CBB38D2}"/>
    <cellStyle name="Normal 6 9 2 4_5.3 Investments associated cy" xfId="7200" xr:uid="{69EC64DB-4AB2-458C-82E7-BDF5BEEF68BA}"/>
    <cellStyle name="Normal 6 9 2 5" xfId="3723" xr:uid="{98F92EF0-0174-459B-9E53-CB47DB1562E5}"/>
    <cellStyle name="Normal 6 9 2 5 2" xfId="11647" xr:uid="{C0CDA960-CE06-4DE1-BF01-99A23B332AB7}"/>
    <cellStyle name="Normal 6 9 2 6" xfId="4541" xr:uid="{208CA97B-1AA0-49A9-855E-370C390B12C9}"/>
    <cellStyle name="Normal 6 9 2 6 2" xfId="12340" xr:uid="{894D3F4F-D54C-4708-94E3-7E70E3A4510D}"/>
    <cellStyle name="Normal 6 9 2 7" xfId="9161" xr:uid="{C6379B41-E67A-4042-9288-FB33CA8AFCD7}"/>
    <cellStyle name="Normal 6 9 2_3.10 Impairments" xfId="1358" xr:uid="{E918EBC1-2212-49B5-978E-0219E9023DCA}"/>
    <cellStyle name="Normal 6 9 3" xfId="790" xr:uid="{C12A1B2B-067F-4DC4-9E3F-3EF17434BE06}"/>
    <cellStyle name="Normal 6 9 3 2" xfId="1955" xr:uid="{B54964ED-CCB8-475D-BE49-C705F550F152}"/>
    <cellStyle name="Normal 6 9 3 2 2" xfId="5160" xr:uid="{E0A9C071-F794-4A78-ADC7-0853E7539AEE}"/>
    <cellStyle name="Normal 6 9 3 2 2 2" xfId="12951" xr:uid="{AF9AF841-A5FD-47CA-89D0-8EC4F210834A}"/>
    <cellStyle name="Normal 6 9 3 2 3" xfId="9921" xr:uid="{D7371513-257E-48AC-805F-057F42D7D421}"/>
    <cellStyle name="Normal 6 9 3 2_5.3 Investments associated cy" xfId="7201" xr:uid="{F23F825F-5A57-4CFD-B673-C5A67383FA47}"/>
    <cellStyle name="Normal 6 9 3 3" xfId="2765" xr:uid="{09E4B23C-4F7D-4D10-8A79-EED034539A1C}"/>
    <cellStyle name="Normal 6 9 3 3 2" xfId="5970" xr:uid="{EE0A3CA1-0390-4389-8228-D56AB10DAB88}"/>
    <cellStyle name="Normal 6 9 3 3 2 2" xfId="13760" xr:uid="{F00BA107-92A4-498C-9E21-B5135AB1CFD2}"/>
    <cellStyle name="Normal 6 9 3 3 3" xfId="10727" xr:uid="{059D8306-D28F-4020-B542-AAC1D3EDF3B4}"/>
    <cellStyle name="Normal 6 9 3 3_5.3 Investments associated cy" xfId="7202" xr:uid="{A5387888-081A-4076-A217-EF2AF2941B47}"/>
    <cellStyle name="Normal 6 9 3 4" xfId="3961" xr:uid="{3394E540-8AC5-4C07-A76B-1704F9A21173}"/>
    <cellStyle name="Normal 6 9 3 4 2" xfId="11885" xr:uid="{7A367D70-2463-4F79-BDAD-76B8C87CDA14}"/>
    <cellStyle name="Normal 6 9 3 5" xfId="4657" xr:uid="{F11E2785-E3D7-4118-A115-A663551B7F80}"/>
    <cellStyle name="Normal 6 9 3 5 2" xfId="12456" xr:uid="{466A7EF4-E934-470A-80CC-D6FA2EB4810D}"/>
    <cellStyle name="Normal 6 9 3 6" xfId="9421" xr:uid="{64BBC2C4-976B-4BFE-A46D-9D37CA4B7EC0}"/>
    <cellStyle name="Normal 6 9 3_3.10 Impairments" xfId="1360" xr:uid="{A19D99E8-F6AD-4FE5-B885-929E13A1DCC7}"/>
    <cellStyle name="Normal 6 9 4" xfId="1686" xr:uid="{8D0F640F-6484-444C-9A22-70EF9533CF54}"/>
    <cellStyle name="Normal 6 9 4 2" xfId="4891" xr:uid="{313C1C5F-0BA9-4140-8217-81FAE0F9BEBF}"/>
    <cellStyle name="Normal 6 9 4 2 2" xfId="12682" xr:uid="{511BC9E4-074D-4536-ACBB-4B6D3C62E0FB}"/>
    <cellStyle name="Normal 6 9 4 3" xfId="9652" xr:uid="{6C1371F7-6867-44D0-8DA3-0F19D16E0830}"/>
    <cellStyle name="Normal 6 9 4_5.3 Investments associated cy" xfId="7203" xr:uid="{7A37414F-73D5-4BCB-A7BA-FB13E85BE033}"/>
    <cellStyle name="Normal 6 9 5" xfId="2252" xr:uid="{5877A26B-8F64-4387-8774-E787E52B8BD3}"/>
    <cellStyle name="Normal 6 9 5 2" xfId="5457" xr:uid="{5A09FE96-07ED-410E-9A90-A9FDFB59D42B}"/>
    <cellStyle name="Normal 6 9 5 2 2" xfId="13247" xr:uid="{66048A71-1AE8-4A19-8E3D-5A392C4A50BE}"/>
    <cellStyle name="Normal 6 9 5 3" xfId="10214" xr:uid="{5963C678-16D4-421C-906A-2B7712C19AB0}"/>
    <cellStyle name="Normal 6 9 5_5.3 Investments associated cy" xfId="7204" xr:uid="{34A8B785-F560-41E9-B0CE-F99AD6CC5C37}"/>
    <cellStyle name="Normal 6 9 6" xfId="3441" xr:uid="{1E303683-5D4F-459F-A0CE-359861D53C40}"/>
    <cellStyle name="Normal 6 9 6 2" xfId="11375" xr:uid="{961579BE-8A85-4637-902F-9B65B4D170D1}"/>
    <cellStyle name="Normal 6 9 7" xfId="4447" xr:uid="{65EFC827-37E8-4911-9D44-0F3289A0EB2D}"/>
    <cellStyle name="Normal 6 9 7 2" xfId="12246" xr:uid="{EB19E45A-02AE-4693-976C-EDEAF46CDDDD}"/>
    <cellStyle name="Normal 6 9 8" xfId="8860" xr:uid="{D70D2BFA-CDC2-4584-8CE8-44DE72D64EAA}"/>
    <cellStyle name="Normal 6 9_3.10 Impairments" xfId="1357" xr:uid="{605FC79E-DDA9-41F9-B801-B175DA08FD82}"/>
    <cellStyle name="Normal 6_3.10 Impairments" xfId="1231" xr:uid="{D94E0AD2-F612-448E-8BA2-FE876D6941DE}"/>
    <cellStyle name="Normal 7" xfId="150" xr:uid="{C60412A9-F58D-467C-AE44-FD1A61EB0B33}"/>
    <cellStyle name="Normal 7 2" xfId="8545" xr:uid="{4BA68FB2-8497-45FF-AF3B-67E65DAF3C37}"/>
    <cellStyle name="Normal 8" xfId="151" xr:uid="{2217C04A-2931-4314-9B37-BA90F2072ADD}"/>
    <cellStyle name="Normal 8 10" xfId="309" xr:uid="{B19F27EE-76EC-4854-B359-2B9B0132F394}"/>
    <cellStyle name="Normal 8 10 2" xfId="613" xr:uid="{70D8F180-3409-4E96-BE09-AB6C041EB6E4}"/>
    <cellStyle name="Normal 8 10 2 2" xfId="909" xr:uid="{864F921E-1FCD-48A6-97EB-601C2B217872}"/>
    <cellStyle name="Normal 8 10 2 2 2" xfId="2074" xr:uid="{CA13D012-F59B-4EA3-9602-AAAC32229E41}"/>
    <cellStyle name="Normal 8 10 2 2 2 2" xfId="5279" xr:uid="{96D91CF8-7AD9-4378-8470-07AC8D853744}"/>
    <cellStyle name="Normal 8 10 2 2 2 2 2" xfId="13070" xr:uid="{F571F004-1689-4A92-88F5-679427E828A0}"/>
    <cellStyle name="Normal 8 10 2 2 2 3" xfId="10040" xr:uid="{A5321134-EAD4-4062-9031-BC8984D8103C}"/>
    <cellStyle name="Normal 8 10 2 2 2_5.3 Investments associated cy" xfId="7205" xr:uid="{CDBD84AE-654D-407E-90B4-E98BB5A5BDF4}"/>
    <cellStyle name="Normal 8 10 2 2 3" xfId="2884" xr:uid="{3BCD3E50-88A5-4CDB-997F-34DF0EF01F85}"/>
    <cellStyle name="Normal 8 10 2 2 3 2" xfId="6089" xr:uid="{84DFA82D-60E1-4BBA-B0E6-2AABBE314350}"/>
    <cellStyle name="Normal 8 10 2 2 3 2 2" xfId="13879" xr:uid="{ED487558-46E4-4AE1-AB0A-8658F82B8D4B}"/>
    <cellStyle name="Normal 8 10 2 2 3 3" xfId="10846" xr:uid="{88F017F0-C704-40AF-BB56-91F4D35A9F09}"/>
    <cellStyle name="Normal 8 10 2 2 3_5.3 Investments associated cy" xfId="7206" xr:uid="{6495559B-5F27-402C-96D8-7A2E6F22A398}"/>
    <cellStyle name="Normal 8 10 2 2 4" xfId="4080" xr:uid="{04EE3977-228E-41FD-B1D3-6A8B6304ECB1}"/>
    <cellStyle name="Normal 8 10 2 2 4 2" xfId="12004" xr:uid="{B4CC9BD8-31D4-40DF-9FC2-54115F085C03}"/>
    <cellStyle name="Normal 8 10 2 2 5" xfId="4776" xr:uid="{7829B5C1-116D-4397-8029-8F1463B55690}"/>
    <cellStyle name="Normal 8 10 2 2 5 2" xfId="12575" xr:uid="{89F3F54B-1ACF-45B4-BFA1-79E68A217901}"/>
    <cellStyle name="Normal 8 10 2 2 6" xfId="9540" xr:uid="{1F2BC764-0AFB-41ED-93CE-1C10759171B1}"/>
    <cellStyle name="Normal 8 10 2 2_3.10 Impairments" xfId="1364" xr:uid="{9DF86C94-EBC3-4537-8504-630A6E5E26E8}"/>
    <cellStyle name="Normal 8 10 2 3" xfId="1850" xr:uid="{1C696BBE-97C2-470E-83B5-245F6FF17ABE}"/>
    <cellStyle name="Normal 8 10 2 3 2" xfId="5055" xr:uid="{D5C3F6B4-746E-4E30-BA71-A670385CF4C9}"/>
    <cellStyle name="Normal 8 10 2 3 2 2" xfId="12846" xr:uid="{ABF7DD36-FD40-4749-B20F-C73F66F5F4DD}"/>
    <cellStyle name="Normal 8 10 2 3 3" xfId="9816" xr:uid="{9F111763-C29F-47A8-96B3-8F7F472273F1}"/>
    <cellStyle name="Normal 8 10 2 3_5.3 Investments associated cy" xfId="7207" xr:uid="{C5A2DC32-0331-465E-9803-D42509C9062E}"/>
    <cellStyle name="Normal 8 10 2 4" xfId="2600" xr:uid="{F4245E2D-C761-44D2-A89D-9F5255C241CA}"/>
    <cellStyle name="Normal 8 10 2 4 2" xfId="5805" xr:uid="{F7A7EA25-9CE2-49B3-A4A2-3ED5B475FA7C}"/>
    <cellStyle name="Normal 8 10 2 4 2 2" xfId="13595" xr:uid="{DB538D96-2D68-4EE5-89C6-47443721F2BE}"/>
    <cellStyle name="Normal 8 10 2 4 3" xfId="10562" xr:uid="{FA108993-60E0-4DE4-95A2-C4C425DBF8DF}"/>
    <cellStyle name="Normal 8 10 2 4_5.3 Investments associated cy" xfId="7208" xr:uid="{0392D1F1-07D9-4842-B75B-B001179EE343}"/>
    <cellStyle name="Normal 8 10 2 5" xfId="3797" xr:uid="{3A1902B2-4E70-4A6A-B75B-017BADDA772A}"/>
    <cellStyle name="Normal 8 10 2 5 2" xfId="11721" xr:uid="{B680AA64-3075-4BD3-90EA-D38ABF89BBE7}"/>
    <cellStyle name="Normal 8 10 2 6" xfId="4566" xr:uid="{7589EE95-5BDB-4D36-AB27-F160898ACCE7}"/>
    <cellStyle name="Normal 8 10 2 6 2" xfId="12365" xr:uid="{D72BC271-0612-41AA-95F6-E48A10F0E28C}"/>
    <cellStyle name="Normal 8 10 2 7" xfId="9244" xr:uid="{93A0BEC5-769F-4385-A860-AA3414FD942C}"/>
    <cellStyle name="Normal 8 10 2_3.10 Impairments" xfId="1363" xr:uid="{EBEA650D-8B44-4AAA-87F0-00A4FB162AA7}"/>
    <cellStyle name="Normal 8 10 3" xfId="815" xr:uid="{BE9FC6A5-DEFC-4AC8-AB98-7A959D19B462}"/>
    <cellStyle name="Normal 8 10 3 2" xfId="1980" xr:uid="{3D41554E-210B-482B-A87B-F0F664C130DB}"/>
    <cellStyle name="Normal 8 10 3 2 2" xfId="5185" xr:uid="{4947FC80-0381-48D0-B150-63E400FE260C}"/>
    <cellStyle name="Normal 8 10 3 2 2 2" xfId="12976" xr:uid="{58DC394E-070F-4923-B3CA-EFF226603BBB}"/>
    <cellStyle name="Normal 8 10 3 2 3" xfId="9946" xr:uid="{121777A8-1B5A-4F4C-B6DA-891F992EFB6C}"/>
    <cellStyle name="Normal 8 10 3 2_5.3 Investments associated cy" xfId="7209" xr:uid="{7FE51E55-6AEA-4ACE-A643-86942F6F5E80}"/>
    <cellStyle name="Normal 8 10 3 3" xfId="2790" xr:uid="{CF9CF02D-F5BF-4855-BAE0-8C3F53ABA545}"/>
    <cellStyle name="Normal 8 10 3 3 2" xfId="5995" xr:uid="{EA71E934-8DF8-4EC7-AF70-AF0C30AF590E}"/>
    <cellStyle name="Normal 8 10 3 3 2 2" xfId="13785" xr:uid="{81D5E628-4F5B-4ED3-AAEF-31EFEB270C25}"/>
    <cellStyle name="Normal 8 10 3 3 3" xfId="10752" xr:uid="{BBDDAD0C-68C1-4737-9B92-240D07F8BBC9}"/>
    <cellStyle name="Normal 8 10 3 3_5.3 Investments associated cy" xfId="7210" xr:uid="{71DB1239-D58F-4422-9B2B-8CFF80AD85E6}"/>
    <cellStyle name="Normal 8 10 3 4" xfId="3986" xr:uid="{EAF712AD-5403-488A-A2E6-CDB6A18A0192}"/>
    <cellStyle name="Normal 8 10 3 4 2" xfId="11910" xr:uid="{B41752C5-5ADD-40C4-B80D-9D55022F07D1}"/>
    <cellStyle name="Normal 8 10 3 5" xfId="4682" xr:uid="{C4A1EACD-85C5-4D34-96DE-F0AF3534872B}"/>
    <cellStyle name="Normal 8 10 3 5 2" xfId="12481" xr:uid="{F4440A35-75F7-444F-9C6C-C4806B390FC9}"/>
    <cellStyle name="Normal 8 10 3 6" xfId="9446" xr:uid="{0294E984-822A-476A-8E2D-05C5DB07C848}"/>
    <cellStyle name="Normal 8 10 3_3.10 Impairments" xfId="1365" xr:uid="{BBDA6DA4-724E-4C83-8B5C-C56EB0D41314}"/>
    <cellStyle name="Normal 8 10 4" xfId="1721" xr:uid="{6CC804F1-12E3-4E89-BC56-C1E09FD8A7B2}"/>
    <cellStyle name="Normal 8 10 4 2" xfId="4926" xr:uid="{E7E9ED0A-10C2-402F-973D-D0499D662B77}"/>
    <cellStyle name="Normal 8 10 4 2 2" xfId="12717" xr:uid="{B5EEA771-98E4-4E8A-8CD1-364F33B4CC3B}"/>
    <cellStyle name="Normal 8 10 4 3" xfId="9687" xr:uid="{73715035-1360-483E-9B06-D4964508C911}"/>
    <cellStyle name="Normal 8 10 4_5.3 Investments associated cy" xfId="7211" xr:uid="{DAB17DC5-7A9F-423F-B461-8BDCAC66237F}"/>
    <cellStyle name="Normal 8 10 5" xfId="2328" xr:uid="{CD139EA4-C6F3-4348-BB59-6F82F6850C49}"/>
    <cellStyle name="Normal 8 10 5 2" xfId="5533" xr:uid="{DDD3B2E5-02C1-4A0D-9CBC-FE20E2679BD5}"/>
    <cellStyle name="Normal 8 10 5 2 2" xfId="13323" xr:uid="{43281173-29D7-46C3-9E5B-8533D227E747}"/>
    <cellStyle name="Normal 8 10 5 3" xfId="10290" xr:uid="{65F160D2-1726-445D-A1DF-C3D67859A343}"/>
    <cellStyle name="Normal 8 10 5_5.3 Investments associated cy" xfId="7212" xr:uid="{91C9E0EA-56EB-4180-97C9-379ED51FB74D}"/>
    <cellStyle name="Normal 8 10 6" xfId="3522" xr:uid="{44784899-959D-4D8C-AB98-6BF34D7DB6F9}"/>
    <cellStyle name="Normal 8 10 6 2" xfId="11451" xr:uid="{F31D3B50-AEE2-45A4-99B7-1CEC4B286040}"/>
    <cellStyle name="Normal 8 10 7" xfId="4472" xr:uid="{6390DCD6-BDE1-4FF8-A1A3-B5B3FE4347E3}"/>
    <cellStyle name="Normal 8 10 7 2" xfId="12271" xr:uid="{007AC882-18EF-4521-890E-C25C4D95E663}"/>
    <cellStyle name="Normal 8 10 8" xfId="8943" xr:uid="{35977F5F-C9E2-40C4-B99A-33079129C271}"/>
    <cellStyle name="Normal 8 10_3.10 Impairments" xfId="1362" xr:uid="{DCB524F3-F912-4707-AC45-19B0138AF2C0}"/>
    <cellStyle name="Normal 8 11" xfId="315" xr:uid="{2CF9B1C3-E221-4F53-87B6-73965AC7DF23}"/>
    <cellStyle name="Normal 8 11 2" xfId="619" xr:uid="{A0C40C78-301A-4186-B4D2-44FDD65D4234}"/>
    <cellStyle name="Normal 8 11 2 2" xfId="915" xr:uid="{30949625-65A8-4FAC-B4B8-C767531E036A}"/>
    <cellStyle name="Normal 8 11 2 2 2" xfId="2080" xr:uid="{DCBF710A-1BD6-44B5-8D34-476574F00E1C}"/>
    <cellStyle name="Normal 8 11 2 2 2 2" xfId="5285" xr:uid="{049C7736-89E7-4E8A-9729-C5EB2867F839}"/>
    <cellStyle name="Normal 8 11 2 2 2 2 2" xfId="13076" xr:uid="{D85E7659-981B-4CE8-931F-FB94B5D4FE0A}"/>
    <cellStyle name="Normal 8 11 2 2 2 3" xfId="10046" xr:uid="{45C0FF17-931F-44A7-AE43-5CB1EB0DC275}"/>
    <cellStyle name="Normal 8 11 2 2 2_5.3 Investments associated cy" xfId="7213" xr:uid="{1CA3ADE4-1F0F-48D0-96D2-ACD3342AD020}"/>
    <cellStyle name="Normal 8 11 2 2 3" xfId="2890" xr:uid="{E52CE9AF-E0D5-4991-B126-4413E268B3EF}"/>
    <cellStyle name="Normal 8 11 2 2 3 2" xfId="6095" xr:uid="{D757E32B-B2CF-4ABB-8A5F-40708F8FEF54}"/>
    <cellStyle name="Normal 8 11 2 2 3 2 2" xfId="13885" xr:uid="{FEAD2071-BD2F-4E53-B05B-ACD42D40FF09}"/>
    <cellStyle name="Normal 8 11 2 2 3 3" xfId="10852" xr:uid="{6476F962-4FDA-497C-9FEC-13E7F9BC912A}"/>
    <cellStyle name="Normal 8 11 2 2 3_5.3 Investments associated cy" xfId="7214" xr:uid="{60345492-1B9B-4EC3-8594-4CD18F9D5A8E}"/>
    <cellStyle name="Normal 8 11 2 2 4" xfId="4086" xr:uid="{A34E8DE3-F887-451F-B10B-62E36A6C5343}"/>
    <cellStyle name="Normal 8 11 2 2 4 2" xfId="12010" xr:uid="{77DBEA53-9213-48EA-9598-AF0B1DBEA5EB}"/>
    <cellStyle name="Normal 8 11 2 2 5" xfId="4782" xr:uid="{3F62478C-743D-44E0-8D36-EA614BC29CE6}"/>
    <cellStyle name="Normal 8 11 2 2 5 2" xfId="12581" xr:uid="{49C38A4B-521F-46FB-BD66-A45FD8D3C127}"/>
    <cellStyle name="Normal 8 11 2 2 6" xfId="9546" xr:uid="{56F0FDF9-1814-4620-B63A-B2DF11BD3264}"/>
    <cellStyle name="Normal 8 11 2 2_3.10 Impairments" xfId="1368" xr:uid="{D2C5F7BA-AEB7-44AF-9F5A-72A4687294FD}"/>
    <cellStyle name="Normal 8 11 2 3" xfId="1856" xr:uid="{D16FA6B1-D386-469C-8196-1FA4FA8DE0B1}"/>
    <cellStyle name="Normal 8 11 2 3 2" xfId="5061" xr:uid="{9B220E3E-2E7D-44E6-9298-71E935E31C0D}"/>
    <cellStyle name="Normal 8 11 2 3 2 2" xfId="12852" xr:uid="{27313AB7-0DB1-42DE-BF03-5C3D72E1F229}"/>
    <cellStyle name="Normal 8 11 2 3 3" xfId="9822" xr:uid="{B417EF42-A04F-46F5-9E94-C2470C17ABF8}"/>
    <cellStyle name="Normal 8 11 2 3_5.3 Investments associated cy" xfId="7215" xr:uid="{E0742AA8-72D3-4306-976B-6AF6C32563DA}"/>
    <cellStyle name="Normal 8 11 2 4" xfId="2606" xr:uid="{9355C820-D0E4-41D2-A2E4-1B6AED9787B0}"/>
    <cellStyle name="Normal 8 11 2 4 2" xfId="5811" xr:uid="{3A9F693E-E6AE-43F6-87AC-17815B2607C9}"/>
    <cellStyle name="Normal 8 11 2 4 2 2" xfId="13601" xr:uid="{9BA9CDD5-B338-4D41-89FA-D358BF47678A}"/>
    <cellStyle name="Normal 8 11 2 4 3" xfId="10568" xr:uid="{69C753C1-276B-464C-9D27-11372E58A4C2}"/>
    <cellStyle name="Normal 8 11 2 4_5.3 Investments associated cy" xfId="7216" xr:uid="{09F0CBBB-B124-440B-894A-02B4CD2D73E1}"/>
    <cellStyle name="Normal 8 11 2 5" xfId="3803" xr:uid="{B8553743-7F15-41FA-ABE0-B8C6C8DE11E4}"/>
    <cellStyle name="Normal 8 11 2 5 2" xfId="11727" xr:uid="{A3703E08-59E9-4538-B47C-26A5BB1D5862}"/>
    <cellStyle name="Normal 8 11 2 6" xfId="4572" xr:uid="{9EBF77E8-96C7-445B-B60D-A44A1B80C578}"/>
    <cellStyle name="Normal 8 11 2 6 2" xfId="12371" xr:uid="{50A4C428-31EA-4B19-98D6-FC5994E69451}"/>
    <cellStyle name="Normal 8 11 2 7" xfId="9250" xr:uid="{7E3B3AD5-18B5-4DCC-B6EB-80C56BCBBDCA}"/>
    <cellStyle name="Normal 8 11 2_3.10 Impairments" xfId="1367" xr:uid="{69E4C0B3-EC94-4656-AEF6-E85A78EBFACE}"/>
    <cellStyle name="Normal 8 11 3" xfId="821" xr:uid="{28DA9509-DAAC-4A05-85E6-61D6C5A7D874}"/>
    <cellStyle name="Normal 8 11 3 2" xfId="1986" xr:uid="{5789C95A-69E1-4E7F-8752-99269D39C6EE}"/>
    <cellStyle name="Normal 8 11 3 2 2" xfId="5191" xr:uid="{73C038C4-4D62-4EF6-9CBB-1C2270EC91C0}"/>
    <cellStyle name="Normal 8 11 3 2 2 2" xfId="12982" xr:uid="{41397B93-A0D8-46B2-B287-F5A5C5364936}"/>
    <cellStyle name="Normal 8 11 3 2 3" xfId="9952" xr:uid="{92C02388-ABAE-4AEC-B6B1-5761E7BC573B}"/>
    <cellStyle name="Normal 8 11 3 2_5.3 Investments associated cy" xfId="7217" xr:uid="{531F937E-FAC9-4D02-A9EC-2FE4086D34C1}"/>
    <cellStyle name="Normal 8 11 3 3" xfId="2796" xr:uid="{E8BD6218-EF34-40DE-B5D1-62C7C16E1050}"/>
    <cellStyle name="Normal 8 11 3 3 2" xfId="6001" xr:uid="{A3A791EA-056B-46BF-B8E7-AAF1434AF649}"/>
    <cellStyle name="Normal 8 11 3 3 2 2" xfId="13791" xr:uid="{6860A8BC-14B4-4BE4-8619-9D4172F57980}"/>
    <cellStyle name="Normal 8 11 3 3 3" xfId="10758" xr:uid="{64562188-4F97-4D9A-901F-9634E063881F}"/>
    <cellStyle name="Normal 8 11 3 3_5.3 Investments associated cy" xfId="7218" xr:uid="{067E997E-32A3-455E-BF4A-CA0BF7CCDB8A}"/>
    <cellStyle name="Normal 8 11 3 4" xfId="3992" xr:uid="{66CB1D5D-A68A-40BC-8F1A-3FBF575B7267}"/>
    <cellStyle name="Normal 8 11 3 4 2" xfId="11916" xr:uid="{C22B2202-273A-47EB-A9C8-72C3C691A3DA}"/>
    <cellStyle name="Normal 8 11 3 5" xfId="4688" xr:uid="{54F98AFE-8A7B-4230-9212-E5270AA7EB90}"/>
    <cellStyle name="Normal 8 11 3 5 2" xfId="12487" xr:uid="{F2918593-26C3-4983-9BA8-73D0F51E32EF}"/>
    <cellStyle name="Normal 8 11 3 6" xfId="9452" xr:uid="{F9BFCDA5-2F4B-439D-9088-6F28624E7D55}"/>
    <cellStyle name="Normal 8 11 3_3.10 Impairments" xfId="1369" xr:uid="{6EB96581-3CE6-4C7C-B67D-ACF9A2252782}"/>
    <cellStyle name="Normal 8 11 4" xfId="1727" xr:uid="{18C5751A-0E1E-4B95-95AD-25C0993B06D0}"/>
    <cellStyle name="Normal 8 11 4 2" xfId="4932" xr:uid="{5EB325C3-E3F2-45B8-B5D5-A9737BEE7709}"/>
    <cellStyle name="Normal 8 11 4 2 2" xfId="12723" xr:uid="{D6018089-82DB-4DDA-801D-63E1B665DF27}"/>
    <cellStyle name="Normal 8 11 4 3" xfId="9693" xr:uid="{45A6C8F0-61FD-4549-9169-9BB531F158C9}"/>
    <cellStyle name="Normal 8 11 4_5.3 Investments associated cy" xfId="7219" xr:uid="{1FDD76E6-8FBC-4215-97B2-4FEC8653EE0C}"/>
    <cellStyle name="Normal 8 11 5" xfId="2334" xr:uid="{9EE76E37-52C0-439E-AFAB-FD854EF63465}"/>
    <cellStyle name="Normal 8 11 5 2" xfId="5539" xr:uid="{EC40AE23-7E0E-4B67-A380-18F94F4FC61F}"/>
    <cellStyle name="Normal 8 11 5 2 2" xfId="13329" xr:uid="{72C7A72E-912A-4DB4-94B9-37739E575E8E}"/>
    <cellStyle name="Normal 8 11 5 3" xfId="10296" xr:uid="{E510E25B-98E6-4C70-8DF4-35E04F61D7B6}"/>
    <cellStyle name="Normal 8 11 5_5.3 Investments associated cy" xfId="7220" xr:uid="{F9371AF6-F9CD-41A6-984A-08320EB4F022}"/>
    <cellStyle name="Normal 8 11 6" xfId="3528" xr:uid="{A86A08A4-964D-4D44-AA76-D300F84CFC50}"/>
    <cellStyle name="Normal 8 11 6 2" xfId="11457" xr:uid="{860CFFF6-B275-4E21-9698-D6323DEF4F38}"/>
    <cellStyle name="Normal 8 11 7" xfId="4478" xr:uid="{0BCD17F4-8E0F-47C1-97D2-3328DCB833CE}"/>
    <cellStyle name="Normal 8 11 7 2" xfId="12277" xr:uid="{0D1B85EB-A56E-48E7-A66D-3BA57D677F90}"/>
    <cellStyle name="Normal 8 11 8" xfId="8949" xr:uid="{7BE6D76A-175A-4040-9FDB-ADDCF19E3F62}"/>
    <cellStyle name="Normal 8 11_3.10 Impairments" xfId="1366" xr:uid="{3F6E55CF-E74E-47F0-8D6F-FBEAFEFADD56}"/>
    <cellStyle name="Normal 8 12" xfId="362" xr:uid="{9C9F330D-B5CD-470E-AD22-53E845FB8370}"/>
    <cellStyle name="Normal 8 12 2" xfId="666" xr:uid="{F591121A-B774-48EE-B3E2-90DFBAD199B7}"/>
    <cellStyle name="Normal 8 12 2 2" xfId="921" xr:uid="{7B365536-82A1-4F75-BDC8-45CB8DF1E6BE}"/>
    <cellStyle name="Normal 8 12 2 2 2" xfId="2086" xr:uid="{E66AC619-AC1A-4263-8B0B-F00E35A77E22}"/>
    <cellStyle name="Normal 8 12 2 2 2 2" xfId="5291" xr:uid="{E61674FF-53FD-417C-A6EF-33832D2F0645}"/>
    <cellStyle name="Normal 8 12 2 2 2 2 2" xfId="13082" xr:uid="{B6FF8ED6-1C66-42FD-9914-561CCA1BAF34}"/>
    <cellStyle name="Normal 8 12 2 2 2 3" xfId="10052" xr:uid="{5CEE1198-3412-449A-8BE4-048D7357BB2F}"/>
    <cellStyle name="Normal 8 12 2 2 2_5.3 Investments associated cy" xfId="7221" xr:uid="{5B5399BD-68C4-49E4-9708-2A8F1F45415F}"/>
    <cellStyle name="Normal 8 12 2 2 3" xfId="2896" xr:uid="{8AFC7936-394B-44FB-A104-650DD1040727}"/>
    <cellStyle name="Normal 8 12 2 2 3 2" xfId="6101" xr:uid="{EDC2407B-64A3-454E-AB8B-9134213EEE4B}"/>
    <cellStyle name="Normal 8 12 2 2 3 2 2" xfId="13891" xr:uid="{86D0E46E-8928-497A-AA7F-13523ABE57EC}"/>
    <cellStyle name="Normal 8 12 2 2 3 3" xfId="10858" xr:uid="{B8C90EA0-3DB1-474A-BC7A-750C0BA5A66B}"/>
    <cellStyle name="Normal 8 12 2 2 3_5.3 Investments associated cy" xfId="7222" xr:uid="{4C25E54C-CD48-4277-8B45-E02D3059CC81}"/>
    <cellStyle name="Normal 8 12 2 2 4" xfId="4092" xr:uid="{B4B8C094-15CF-4B63-BB95-F23FCD9A9D26}"/>
    <cellStyle name="Normal 8 12 2 2 4 2" xfId="12016" xr:uid="{29259D97-3FA0-439D-AEF3-EF28D61ABB32}"/>
    <cellStyle name="Normal 8 12 2 2 5" xfId="4788" xr:uid="{AD95359C-2E11-45A6-A97F-12D882FC1BAC}"/>
    <cellStyle name="Normal 8 12 2 2 5 2" xfId="12587" xr:uid="{E7CBA512-8C5F-40E1-AF1A-3EF83FFB4DA5}"/>
    <cellStyle name="Normal 8 12 2 2 6" xfId="9552" xr:uid="{DC835E60-BC5B-470B-903A-D4B9FA43DC1A}"/>
    <cellStyle name="Normal 8 12 2 2_3.10 Impairments" xfId="1372" xr:uid="{091849A3-A120-4416-82E3-8552B65C7331}"/>
    <cellStyle name="Normal 8 12 2 3" xfId="1867" xr:uid="{D18962EF-CBE6-466A-B797-7C24639C92B9}"/>
    <cellStyle name="Normal 8 12 2 3 2" xfId="5072" xr:uid="{5C59E174-6375-4F84-9B3F-BDBED1796416}"/>
    <cellStyle name="Normal 8 12 2 3 2 2" xfId="12863" xr:uid="{264C652A-D102-4A9A-82FA-4E9AD5DD6023}"/>
    <cellStyle name="Normal 8 12 2 3 3" xfId="9833" xr:uid="{B199B0B4-1285-4775-9EED-F70C474E22A4}"/>
    <cellStyle name="Normal 8 12 2 3_5.3 Investments associated cy" xfId="7223" xr:uid="{CA788B50-2B9C-4DE3-8BF3-D647E471C4D6}"/>
    <cellStyle name="Normal 8 12 2 4" xfId="2649" xr:uid="{27FB8D33-5E17-45C2-A006-E7FEF19A93DF}"/>
    <cellStyle name="Normal 8 12 2 4 2" xfId="5854" xr:uid="{BCB4387A-1096-4394-A967-70D1C2EC8880}"/>
    <cellStyle name="Normal 8 12 2 4 2 2" xfId="13644" xr:uid="{44C0E32D-5649-44BF-BBAA-46424E436B9A}"/>
    <cellStyle name="Normal 8 12 2 4 3" xfId="10611" xr:uid="{40643835-34FA-4474-8344-EA88C81EB2CD}"/>
    <cellStyle name="Normal 8 12 2 4_5.3 Investments associated cy" xfId="7224" xr:uid="{F07060A7-37CF-4C68-AFB6-F8B1AB027137}"/>
    <cellStyle name="Normal 8 12 2 5" xfId="3845" xr:uid="{B0C3F78E-0486-4B71-B8A2-07B0587FC5E7}"/>
    <cellStyle name="Normal 8 12 2 5 2" xfId="11769" xr:uid="{FD7B299B-96FA-4116-A5F1-354B98F224BC}"/>
    <cellStyle name="Normal 8 12 2 6" xfId="4578" xr:uid="{98058824-202C-46D8-BCDD-B3F858BCC1BF}"/>
    <cellStyle name="Normal 8 12 2 6 2" xfId="12377" xr:uid="{7D52E2AC-32F7-46FA-B91E-D741BB5D8D8C}"/>
    <cellStyle name="Normal 8 12 2 7" xfId="9297" xr:uid="{1ADB42F9-5E8A-42F9-A6E6-F397A7E9D201}"/>
    <cellStyle name="Normal 8 12 2_3.10 Impairments" xfId="1371" xr:uid="{82E28BDC-EAAB-477D-98B8-DC37D396A1A0}"/>
    <cellStyle name="Normal 8 12 3" xfId="827" xr:uid="{2C4C3C50-45E3-49CE-999A-57B7CC9F8147}"/>
    <cellStyle name="Normal 8 12 3 2" xfId="1992" xr:uid="{63600278-9CB5-41E7-AE1E-AAE4C2AFDAA0}"/>
    <cellStyle name="Normal 8 12 3 2 2" xfId="5197" xr:uid="{5B6A2C6A-4D9B-436B-9E32-D1CB017C0521}"/>
    <cellStyle name="Normal 8 12 3 2 2 2" xfId="12988" xr:uid="{13A2C34B-4D03-41E2-9EB4-685185FB8398}"/>
    <cellStyle name="Normal 8 12 3 2 3" xfId="9958" xr:uid="{AD93F77D-E92E-495B-8F67-3E2A6CC6A7FB}"/>
    <cellStyle name="Normal 8 12 3 2_5.3 Investments associated cy" xfId="7225" xr:uid="{F64C2535-8163-46F6-B3D6-8DA3EAEFD4AF}"/>
    <cellStyle name="Normal 8 12 3 3" xfId="2802" xr:uid="{5C21CF21-10F8-4183-881E-914CEEA54FDE}"/>
    <cellStyle name="Normal 8 12 3 3 2" xfId="6007" xr:uid="{FAD5829E-6AD7-44E9-A5C4-8B311636C231}"/>
    <cellStyle name="Normal 8 12 3 3 2 2" xfId="13797" xr:uid="{64261B1B-3054-4A33-B751-0D5D8AB9BD1C}"/>
    <cellStyle name="Normal 8 12 3 3 3" xfId="10764" xr:uid="{6B7E3080-EA1D-4FAA-A393-BC2C3A65D630}"/>
    <cellStyle name="Normal 8 12 3 3_5.3 Investments associated cy" xfId="7226" xr:uid="{828DA27D-62FD-472A-8FE1-38CE48117925}"/>
    <cellStyle name="Normal 8 12 3 4" xfId="3998" xr:uid="{7358A493-7730-4921-B7D2-7DD1409AF841}"/>
    <cellStyle name="Normal 8 12 3 4 2" xfId="11922" xr:uid="{FB3934F8-065C-4885-90AD-1419EAB8510E}"/>
    <cellStyle name="Normal 8 12 3 5" xfId="4694" xr:uid="{16358C8B-7762-4451-B253-4478BFA90CA9}"/>
    <cellStyle name="Normal 8 12 3 5 2" xfId="12493" xr:uid="{A7E83A04-9896-4A26-BD0D-369DF2DB0C67}"/>
    <cellStyle name="Normal 8 12 3 6" xfId="9458" xr:uid="{7FD0FE89-D42B-4AD3-887F-B9385AB268AC}"/>
    <cellStyle name="Normal 8 12 3_3.10 Impairments" xfId="1373" xr:uid="{63266058-7D1C-4235-8847-783A071610F2}"/>
    <cellStyle name="Normal 8 12 4" xfId="1738" xr:uid="{EAAD27D8-7B00-4560-8A31-B5F989AB8D7B}"/>
    <cellStyle name="Normal 8 12 4 2" xfId="4943" xr:uid="{51216C3C-5223-4B2A-9806-422A9DC2D9AB}"/>
    <cellStyle name="Normal 8 12 4 2 2" xfId="12734" xr:uid="{270E427E-6599-42F5-AEDA-5F8986C6EE07}"/>
    <cellStyle name="Normal 8 12 4 3" xfId="9704" xr:uid="{9382A2F2-31F5-47E3-B6E3-B53F3206E0E2}"/>
    <cellStyle name="Normal 8 12 4_5.3 Investments associated cy" xfId="7227" xr:uid="{7753DAC6-9A7A-40A0-A069-7DD5D44E35A3}"/>
    <cellStyle name="Normal 8 12 5" xfId="2376" xr:uid="{996BF7DC-AA02-4525-B302-80F1C19D5E96}"/>
    <cellStyle name="Normal 8 12 5 2" xfId="5581" xr:uid="{F7E24E84-47F3-4072-A071-6895CFABE708}"/>
    <cellStyle name="Normal 8 12 5 2 2" xfId="13371" xr:uid="{FC32CEEA-5F53-4CBF-907A-2F0333ED52CC}"/>
    <cellStyle name="Normal 8 12 5 3" xfId="10338" xr:uid="{F9ED38B6-D539-4C27-83EC-6612D6991580}"/>
    <cellStyle name="Normal 8 12 5_5.3 Investments associated cy" xfId="7228" xr:uid="{3E156CAF-A3D8-4ABB-B77E-92877ED1DFF9}"/>
    <cellStyle name="Normal 8 12 6" xfId="3573" xr:uid="{96FA65FA-E598-48AA-90DA-0B481D516DB4}"/>
    <cellStyle name="Normal 8 12 6 2" xfId="11500" xr:uid="{FEB9314E-8CDF-43BA-AB12-572D2A887B34}"/>
    <cellStyle name="Normal 8 12 7" xfId="4484" xr:uid="{296F9B01-4F1F-484E-96D3-11D23FC9036A}"/>
    <cellStyle name="Normal 8 12 7 2" xfId="12283" xr:uid="{A8D371E7-2B7C-4B57-A3CB-0FD1A9CA2D1F}"/>
    <cellStyle name="Normal 8 12 8" xfId="8996" xr:uid="{B7E771E7-2708-499F-9443-6EF6DDE78613}"/>
    <cellStyle name="Normal 8 12_3.10 Impairments" xfId="1370" xr:uid="{056D8A6E-94FA-4D11-907B-F7DF76F0C320}"/>
    <cellStyle name="Normal 8 13" xfId="396" xr:uid="{352CF3C6-ADE0-49DA-8410-40C64FF3137E}"/>
    <cellStyle name="Normal 8 13 2" xfId="700" xr:uid="{7DCDDD6B-A23C-492F-BED2-5F41A1426A6A}"/>
    <cellStyle name="Normal 8 13 2 2" xfId="927" xr:uid="{98FAE7DC-432F-4076-AF15-7411EFAE5205}"/>
    <cellStyle name="Normal 8 13 2 2 2" xfId="2092" xr:uid="{FEC0177B-22EA-4BA9-9F6C-B172B7960963}"/>
    <cellStyle name="Normal 8 13 2 2 2 2" xfId="5297" xr:uid="{346AE81A-0B40-4C38-9589-846A5D890A06}"/>
    <cellStyle name="Normal 8 13 2 2 2 2 2" xfId="13088" xr:uid="{C35BF29B-A74E-4A4A-822E-4CA8BB92CB5D}"/>
    <cellStyle name="Normal 8 13 2 2 2 3" xfId="10058" xr:uid="{7ED8EC16-C72A-4C8E-BB57-F429CEAB6522}"/>
    <cellStyle name="Normal 8 13 2 2 2_5.3 Investments associated cy" xfId="7229" xr:uid="{FA6795E3-2082-4D70-9944-1ED0CF48733B}"/>
    <cellStyle name="Normal 8 13 2 2 3" xfId="2902" xr:uid="{2A627F63-2069-4AC7-B765-310BA5338319}"/>
    <cellStyle name="Normal 8 13 2 2 3 2" xfId="6107" xr:uid="{99E3E7CA-3209-485C-9112-665E538115F3}"/>
    <cellStyle name="Normal 8 13 2 2 3 2 2" xfId="13897" xr:uid="{DCCBEC07-32C7-4E14-AD18-C16F1023DF6C}"/>
    <cellStyle name="Normal 8 13 2 2 3 3" xfId="10864" xr:uid="{46F1ED3D-FA8B-48D0-990C-B33245D0CBCA}"/>
    <cellStyle name="Normal 8 13 2 2 3_5.3 Investments associated cy" xfId="7230" xr:uid="{3365AEBF-93BE-4E7A-841C-D9B7EF958EFF}"/>
    <cellStyle name="Normal 8 13 2 2 4" xfId="4098" xr:uid="{EE299232-5153-4BB2-89AA-99C2E7B98CA6}"/>
    <cellStyle name="Normal 8 13 2 2 4 2" xfId="12022" xr:uid="{E2D5797E-3C58-40B2-88E0-46428D5AC644}"/>
    <cellStyle name="Normal 8 13 2 2 5" xfId="4794" xr:uid="{7727F559-094E-4D1A-B070-BA125342FF45}"/>
    <cellStyle name="Normal 8 13 2 2 5 2" xfId="12593" xr:uid="{E6E72FC3-17FC-4EC7-9A8C-59CD9F3C4A5B}"/>
    <cellStyle name="Normal 8 13 2 2 6" xfId="9558" xr:uid="{5256AA19-D0BF-4C42-BB06-39CBCF8B3A7D}"/>
    <cellStyle name="Normal 8 13 2 2_3.10 Impairments" xfId="1376" xr:uid="{0035A841-BFE3-4489-AD8A-525F2F32EDEC}"/>
    <cellStyle name="Normal 8 13 2 3" xfId="1880" xr:uid="{E1A14A3B-7F95-4D16-9EC1-FE1E5D9D7E88}"/>
    <cellStyle name="Normal 8 13 2 3 2" xfId="5085" xr:uid="{51B478D9-815A-42BE-BEFF-B08F4A65B2C1}"/>
    <cellStyle name="Normal 8 13 2 3 2 2" xfId="12876" xr:uid="{F3DD317A-DC93-4DD5-9B2B-17DAE6F634F0}"/>
    <cellStyle name="Normal 8 13 2 3 3" xfId="9846" xr:uid="{31B32BD3-3995-4FF7-A4B3-C8F3B071AD62}"/>
    <cellStyle name="Normal 8 13 2 3_5.3 Investments associated cy" xfId="7231" xr:uid="{363F91C1-CA8C-4436-9782-77C990998016}"/>
    <cellStyle name="Normal 8 13 2 4" xfId="2677" xr:uid="{E6D75897-BA27-4650-870A-376C671DA563}"/>
    <cellStyle name="Normal 8 13 2 4 2" xfId="5882" xr:uid="{15A2E05B-D943-46AA-BC36-01B8140EA73D}"/>
    <cellStyle name="Normal 8 13 2 4 2 2" xfId="13672" xr:uid="{EE2A1633-61EC-4473-9E13-EC7BE6A34E48}"/>
    <cellStyle name="Normal 8 13 2 4 3" xfId="10639" xr:uid="{6C222960-8B14-43C4-8620-D2C1F3925CE0}"/>
    <cellStyle name="Normal 8 13 2 4_5.3 Investments associated cy" xfId="7232" xr:uid="{925A2183-9E2B-4F39-AD0B-2AFB04A47747}"/>
    <cellStyle name="Normal 8 13 2 5" xfId="3873" xr:uid="{8728B18A-A8D0-4106-A34C-DBA4237A46A4}"/>
    <cellStyle name="Normal 8 13 2 5 2" xfId="11797" xr:uid="{C082681C-0BE6-46C5-A891-5B897541D0B4}"/>
    <cellStyle name="Normal 8 13 2 6" xfId="4584" xr:uid="{316B2E66-0170-49DD-AC10-DB71FF16133F}"/>
    <cellStyle name="Normal 8 13 2 6 2" xfId="12383" xr:uid="{9D3EAE92-CB32-47B4-B26D-AD0184F75B04}"/>
    <cellStyle name="Normal 8 13 2 7" xfId="9331" xr:uid="{949C4512-1F46-40F0-8553-2AF0556C9E23}"/>
    <cellStyle name="Normal 8 13 2_3.10 Impairments" xfId="1375" xr:uid="{BEC33DDB-8458-4F25-885D-72F3264D35D3}"/>
    <cellStyle name="Normal 8 13 3" xfId="833" xr:uid="{C6054FD3-42D8-4399-8F78-AB4289A09B3E}"/>
    <cellStyle name="Normal 8 13 3 2" xfId="1998" xr:uid="{6B906EE8-2D36-4DC7-95DB-37191A828B7F}"/>
    <cellStyle name="Normal 8 13 3 2 2" xfId="5203" xr:uid="{2A7C001F-466B-47C8-8AC3-EDBBA23DC7F1}"/>
    <cellStyle name="Normal 8 13 3 2 2 2" xfId="12994" xr:uid="{2F2CE5E2-2D62-4543-8CAD-197C1CC02CB1}"/>
    <cellStyle name="Normal 8 13 3 2 3" xfId="9964" xr:uid="{F2C468E4-2B92-4ACD-9B2F-44E14CE2433B}"/>
    <cellStyle name="Normal 8 13 3 2_5.3 Investments associated cy" xfId="7233" xr:uid="{7F0AADF3-8319-4B81-B362-C3E5948271DA}"/>
    <cellStyle name="Normal 8 13 3 3" xfId="2808" xr:uid="{AD48A925-7AEA-4306-8B6B-851CA49F11DF}"/>
    <cellStyle name="Normal 8 13 3 3 2" xfId="6013" xr:uid="{CF63E3F3-9538-4D3A-8FD4-F9309BADDCB4}"/>
    <cellStyle name="Normal 8 13 3 3 2 2" xfId="13803" xr:uid="{A67E3D7C-3B03-41B4-91B5-E84912AFCAF7}"/>
    <cellStyle name="Normal 8 13 3 3 3" xfId="10770" xr:uid="{22B38673-6C3D-4C9C-AA23-AABB4DB1A538}"/>
    <cellStyle name="Normal 8 13 3 3_5.3 Investments associated cy" xfId="7234" xr:uid="{D57CF038-2B5E-444D-B338-01B626F13252}"/>
    <cellStyle name="Normal 8 13 3 4" xfId="4004" xr:uid="{82288B44-82B0-481A-9F9D-FA3950165452}"/>
    <cellStyle name="Normal 8 13 3 4 2" xfId="11928" xr:uid="{9E3ABE90-09C6-4CF2-9649-629651410C0F}"/>
    <cellStyle name="Normal 8 13 3 5" xfId="4700" xr:uid="{662220C6-44E9-4BF3-9114-50044D3D3B3C}"/>
    <cellStyle name="Normal 8 13 3 5 2" xfId="12499" xr:uid="{4AB84924-969F-4AA2-97B0-AFCBB2AE58F7}"/>
    <cellStyle name="Normal 8 13 3 6" xfId="9464" xr:uid="{952BD1A2-C95C-4077-B4C5-600459FBB635}"/>
    <cellStyle name="Normal 8 13 3_3.10 Impairments" xfId="1377" xr:uid="{A2610595-92A2-497F-AFD5-DB6EBA2A6BFD}"/>
    <cellStyle name="Normal 8 13 4" xfId="1751" xr:uid="{0C9DB332-138F-4E9E-A87C-EB61333B253B}"/>
    <cellStyle name="Normal 8 13 4 2" xfId="4956" xr:uid="{BC75860C-4A9A-43FE-A1BC-853B800C0949}"/>
    <cellStyle name="Normal 8 13 4 2 2" xfId="12747" xr:uid="{2DEC9032-52BC-42A4-AAAF-FAF2F622590A}"/>
    <cellStyle name="Normal 8 13 4 3" xfId="9717" xr:uid="{D06C8CFD-DACB-4868-B33E-41885FF6E139}"/>
    <cellStyle name="Normal 8 13 4_5.3 Investments associated cy" xfId="7235" xr:uid="{4CF050E7-ABE3-48BB-9BE2-D71A18CCCBD3}"/>
    <cellStyle name="Normal 8 13 5" xfId="2405" xr:uid="{4523FF42-ED88-4294-ABC5-3035033D19BE}"/>
    <cellStyle name="Normal 8 13 5 2" xfId="5610" xr:uid="{F5BE3AA5-85F8-4AD0-BFFC-EB1BBA5281E3}"/>
    <cellStyle name="Normal 8 13 5 2 2" xfId="13400" xr:uid="{12DBBF60-2585-4A81-9558-58B6F6B35E9B}"/>
    <cellStyle name="Normal 8 13 5 3" xfId="10367" xr:uid="{BC904758-598B-4659-8491-33424D33511F}"/>
    <cellStyle name="Normal 8 13 5_5.3 Investments associated cy" xfId="7236" xr:uid="{DF5231B4-6CA8-4B6D-A219-936D26AF94E1}"/>
    <cellStyle name="Normal 8 13 6" xfId="3601" xr:uid="{AF44508C-DF81-4BDB-9138-EC6E542D77F3}"/>
    <cellStyle name="Normal 8 13 6 2" xfId="11527" xr:uid="{41F7489D-08A4-4FDD-BCA0-A3FEEC3BECC8}"/>
    <cellStyle name="Normal 8 13 7" xfId="4490" xr:uid="{8F56D011-C953-42BF-8637-8511AEB8A3CE}"/>
    <cellStyle name="Normal 8 13 7 2" xfId="12289" xr:uid="{8156D375-A05F-4935-A75F-05D9508027EA}"/>
    <cellStyle name="Normal 8 13 8" xfId="9030" xr:uid="{E6A59598-2D47-47E8-991C-5DC597E7C8AA}"/>
    <cellStyle name="Normal 8 13_3.10 Impairments" xfId="1374" xr:uid="{2AAC7A12-E679-4AEE-BC39-D261373DEC2F}"/>
    <cellStyle name="Normal 8 14" xfId="411" xr:uid="{F73AC6E6-5C99-43DD-9412-7F9ECCAC335C}"/>
    <cellStyle name="Normal 8 14 2" xfId="715" xr:uid="{CB659167-2244-4C82-AEB8-9E6E5D9440CE}"/>
    <cellStyle name="Normal 8 14 2 2" xfId="933" xr:uid="{0F4E0961-340B-4FCA-A8B0-5D1A398CFE03}"/>
    <cellStyle name="Normal 8 14 2 2 2" xfId="2098" xr:uid="{E2E348D5-1E82-4352-B5B2-72AAD8425E51}"/>
    <cellStyle name="Normal 8 14 2 2 2 2" xfId="5303" xr:uid="{DDA18C28-231E-42C8-80E1-CBB10A6817D5}"/>
    <cellStyle name="Normal 8 14 2 2 2 2 2" xfId="13094" xr:uid="{346E8A1A-5C77-4DDC-AC0B-D04C34277E09}"/>
    <cellStyle name="Normal 8 14 2 2 2 3" xfId="10064" xr:uid="{96382180-13B5-411D-86F1-AF352F931B8C}"/>
    <cellStyle name="Normal 8 14 2 2 2_5.3 Investments associated cy" xfId="7237" xr:uid="{E2EC2888-5202-41BF-AACF-1B7785CBDE03}"/>
    <cellStyle name="Normal 8 14 2 2 3" xfId="2908" xr:uid="{2BC1B060-9DC1-48B1-8157-AD8477128F93}"/>
    <cellStyle name="Normal 8 14 2 2 3 2" xfId="6113" xr:uid="{2711B66B-DDDB-4731-A990-6587AC0C8ABB}"/>
    <cellStyle name="Normal 8 14 2 2 3 2 2" xfId="13903" xr:uid="{C63B5FA5-726C-4DE8-9547-E2B117E0DFBB}"/>
    <cellStyle name="Normal 8 14 2 2 3 3" xfId="10870" xr:uid="{6972B21E-15E1-483B-BFB9-7E144B7D133C}"/>
    <cellStyle name="Normal 8 14 2 2 3_5.3 Investments associated cy" xfId="7238" xr:uid="{AC5ADE73-3F10-40B2-8137-4847B391AC73}"/>
    <cellStyle name="Normal 8 14 2 2 4" xfId="4104" xr:uid="{E0B707E6-C5C7-4BC4-B9EC-C38BE4A68909}"/>
    <cellStyle name="Normal 8 14 2 2 4 2" xfId="12028" xr:uid="{A37C00AA-BBBE-4FA2-B7E2-D40569272F41}"/>
    <cellStyle name="Normal 8 14 2 2 5" xfId="4800" xr:uid="{73AB31E5-F761-45EE-B146-3AA8E3E7DD31}"/>
    <cellStyle name="Normal 8 14 2 2 5 2" xfId="12599" xr:uid="{2DE1D11E-BA90-465B-9BDF-91A68CBC6545}"/>
    <cellStyle name="Normal 8 14 2 2 6" xfId="9564" xr:uid="{6FF652FF-E584-44E8-97BE-FE19E5DEDA90}"/>
    <cellStyle name="Normal 8 14 2 2_3.10 Impairments" xfId="1380" xr:uid="{E403275A-B8CC-4565-B64F-3D9B22664165}"/>
    <cellStyle name="Normal 8 14 2 3" xfId="1888" xr:uid="{5A79920B-47C9-4B45-8CBE-B153941DE6EA}"/>
    <cellStyle name="Normal 8 14 2 3 2" xfId="5093" xr:uid="{8C5C4956-7A5A-4105-B2E8-0822B68C0BF6}"/>
    <cellStyle name="Normal 8 14 2 3 2 2" xfId="12884" xr:uid="{B475BAAD-9E6A-4F46-B699-52B81BA693D1}"/>
    <cellStyle name="Normal 8 14 2 3 3" xfId="9854" xr:uid="{1AB47C7F-EB80-49E2-AA27-3F7DB0372B22}"/>
    <cellStyle name="Normal 8 14 2 3_5.3 Investments associated cy" xfId="7239" xr:uid="{1DC09CE8-25D0-4B12-9027-679A8239D47B}"/>
    <cellStyle name="Normal 8 14 2 4" xfId="2690" xr:uid="{5022C4F8-2EF5-48A3-9ECB-45F12BC45316}"/>
    <cellStyle name="Normal 8 14 2 4 2" xfId="5895" xr:uid="{9B497222-ACDA-4F6B-8DB3-C036B276A93F}"/>
    <cellStyle name="Normal 8 14 2 4 2 2" xfId="13685" xr:uid="{64171B84-89F2-4805-A3CC-48C287F542D0}"/>
    <cellStyle name="Normal 8 14 2 4 3" xfId="10652" xr:uid="{9BC149AF-4965-4DD4-A9EC-B3D0FF904D87}"/>
    <cellStyle name="Normal 8 14 2 4_5.3 Investments associated cy" xfId="7240" xr:uid="{6DF07A21-73BE-4421-9741-2BCAF2E5F96A}"/>
    <cellStyle name="Normal 8 14 2 5" xfId="3886" xr:uid="{B8A52F67-9553-46D7-A6ED-C9112B246922}"/>
    <cellStyle name="Normal 8 14 2 5 2" xfId="11810" xr:uid="{085F9611-FB3B-42F4-BE34-623010CACE25}"/>
    <cellStyle name="Normal 8 14 2 6" xfId="4590" xr:uid="{33D326FA-0763-498E-B89E-56D596C32A9A}"/>
    <cellStyle name="Normal 8 14 2 6 2" xfId="12389" xr:uid="{209E1E59-3F87-4194-BA08-230A8C274E17}"/>
    <cellStyle name="Normal 8 14 2 7" xfId="9346" xr:uid="{2BBA3388-9A15-4BAF-8A86-AE1DE8F1B2B5}"/>
    <cellStyle name="Normal 8 14 2_3.10 Impairments" xfId="1379" xr:uid="{E1870AC4-4202-42F5-9E02-664EB77E2E2C}"/>
    <cellStyle name="Normal 8 14 3" xfId="839" xr:uid="{BB5DCB01-1EB1-4237-8149-1F264BD3A7F3}"/>
    <cellStyle name="Normal 8 14 3 2" xfId="2004" xr:uid="{4F8CF304-8D71-4A4F-B3D4-D3D694BA862F}"/>
    <cellStyle name="Normal 8 14 3 2 2" xfId="5209" xr:uid="{A14FCE8E-37C0-445B-BB4A-E6ECFFB23BB9}"/>
    <cellStyle name="Normal 8 14 3 2 2 2" xfId="13000" xr:uid="{F1FE7D58-B55A-4564-B05B-6B963BD13DDB}"/>
    <cellStyle name="Normal 8 14 3 2 3" xfId="9970" xr:uid="{4CE4B6D6-AE87-4FCE-805D-41B21BA08396}"/>
    <cellStyle name="Normal 8 14 3 2_5.3 Investments associated cy" xfId="7241" xr:uid="{07B1751A-BBDF-4632-B0C7-5266AA7C9A15}"/>
    <cellStyle name="Normal 8 14 3 3" xfId="2814" xr:uid="{E5459F6C-B672-4824-824D-BED80CC3317E}"/>
    <cellStyle name="Normal 8 14 3 3 2" xfId="6019" xr:uid="{C83F37BA-FB78-4090-BE5B-3905AA1CD7B6}"/>
    <cellStyle name="Normal 8 14 3 3 2 2" xfId="13809" xr:uid="{FAF1B039-0470-417A-AB7D-AA8A7276B517}"/>
    <cellStyle name="Normal 8 14 3 3 3" xfId="10776" xr:uid="{32124C5D-20E3-41FA-818E-B20A86A66493}"/>
    <cellStyle name="Normal 8 14 3 3_5.3 Investments associated cy" xfId="7242" xr:uid="{90CC796C-6135-4B71-81D3-DCAE60C4C851}"/>
    <cellStyle name="Normal 8 14 3 4" xfId="4010" xr:uid="{36B24111-E3DE-4A99-880D-7B18D6900AFD}"/>
    <cellStyle name="Normal 8 14 3 4 2" xfId="11934" xr:uid="{1A7D87D8-5CED-475B-80F6-C8E225D9F4D6}"/>
    <cellStyle name="Normal 8 14 3 5" xfId="4706" xr:uid="{937249A0-07F3-4005-9F12-BAACC38A439D}"/>
    <cellStyle name="Normal 8 14 3 5 2" xfId="12505" xr:uid="{7585A6D1-F249-4E84-9B06-F7D0605CD98C}"/>
    <cellStyle name="Normal 8 14 3 6" xfId="9470" xr:uid="{ADFABD26-5B55-458C-9AF1-757670BE52F9}"/>
    <cellStyle name="Normal 8 14 3_3.10 Impairments" xfId="1381" xr:uid="{EB3D5D5E-5AB2-4251-85F1-1A70BC8AC965}"/>
    <cellStyle name="Normal 8 14 4" xfId="1759" xr:uid="{924E5BF9-68B3-48F3-9FDE-2AE795CB65AD}"/>
    <cellStyle name="Normal 8 14 4 2" xfId="4964" xr:uid="{6B885896-A29B-45CC-86D7-1448A21FD155}"/>
    <cellStyle name="Normal 8 14 4 2 2" xfId="12755" xr:uid="{48AD94EE-7FF3-4098-9CE2-1EB6B57033EE}"/>
    <cellStyle name="Normal 8 14 4 3" xfId="9725" xr:uid="{B67C7274-FF9A-439E-B3C7-4C9421289F01}"/>
    <cellStyle name="Normal 8 14 4_5.3 Investments associated cy" xfId="7243" xr:uid="{63D029CD-52FC-4490-ABE2-2E4422F72BA1}"/>
    <cellStyle name="Normal 8 14 5" xfId="2418" xr:uid="{748CB403-1ADD-4602-A301-B48559F1DC83}"/>
    <cellStyle name="Normal 8 14 5 2" xfId="5623" xr:uid="{B7107DD0-4BCB-4142-AE57-5281468F411F}"/>
    <cellStyle name="Normal 8 14 5 2 2" xfId="13413" xr:uid="{41495902-F0E6-4813-8E0A-42868DEA503E}"/>
    <cellStyle name="Normal 8 14 5 3" xfId="10380" xr:uid="{254A0B71-20FF-46BA-B55B-98434F22AC9B}"/>
    <cellStyle name="Normal 8 14 5_5.3 Investments associated cy" xfId="7244" xr:uid="{1243FA6C-58DB-4AB3-9F78-C39713B05AF5}"/>
    <cellStyle name="Normal 8 14 6" xfId="3614" xr:uid="{0DCF3676-2AD0-4FFE-99D8-D2DFA35C506E}"/>
    <cellStyle name="Normal 8 14 6 2" xfId="11540" xr:uid="{6E11F943-182E-4ADE-A890-6D9937DC905A}"/>
    <cellStyle name="Normal 8 14 7" xfId="4496" xr:uid="{5CDC1F45-635D-4631-827A-186CA6961411}"/>
    <cellStyle name="Normal 8 14 7 2" xfId="12295" xr:uid="{C8483C68-EBEA-4C41-B436-D43267CF225B}"/>
    <cellStyle name="Normal 8 14 8" xfId="9045" xr:uid="{341FC8F7-B35B-4078-B761-7819731998BF}"/>
    <cellStyle name="Normal 8 14_3.10 Impairments" xfId="1378" xr:uid="{EB0F78B6-73FA-4A32-BAC6-614C9BAB348B}"/>
    <cellStyle name="Normal 8 15" xfId="456" xr:uid="{B661B187-B1A8-450A-BDEC-FC26A12E2881}"/>
    <cellStyle name="Normal 8 15 2" xfId="855" xr:uid="{8C6C6494-200C-434C-BC43-72BE6610A6E8}"/>
    <cellStyle name="Normal 8 15 2 2" xfId="2020" xr:uid="{09C6F4A2-8605-4E9E-9801-02B87CD79122}"/>
    <cellStyle name="Normal 8 15 2 2 2" xfId="5225" xr:uid="{88D851BE-1FE7-4A6B-9E34-E0CCE40BA742}"/>
    <cellStyle name="Normal 8 15 2 2 2 2" xfId="13016" xr:uid="{27715F98-737B-4167-AB6F-FB06C2E98C0A}"/>
    <cellStyle name="Normal 8 15 2 2 3" xfId="9986" xr:uid="{A70077F7-9E55-4A33-A70A-82708C991671}"/>
    <cellStyle name="Normal 8 15 2 2_5.3 Investments associated cy" xfId="7245" xr:uid="{7D4196C8-5CA1-4ED3-9141-D80AD9D0C67F}"/>
    <cellStyle name="Normal 8 15 2 3" xfId="2830" xr:uid="{15800317-3317-43C1-AAC9-DCEAD4537B60}"/>
    <cellStyle name="Normal 8 15 2 3 2" xfId="6035" xr:uid="{47B3C579-0757-4F14-BE61-84492D000224}"/>
    <cellStyle name="Normal 8 15 2 3 2 2" xfId="13825" xr:uid="{78363F36-6CE3-4E5A-9F1A-E106DF3258AE}"/>
    <cellStyle name="Normal 8 15 2 3 3" xfId="10792" xr:uid="{5CA658A5-B4AC-4354-B95B-7E46454407CC}"/>
    <cellStyle name="Normal 8 15 2 3_5.3 Investments associated cy" xfId="7246" xr:uid="{14B95A32-CBB5-46FA-95A4-EBB97CFB877D}"/>
    <cellStyle name="Normal 8 15 2 4" xfId="4026" xr:uid="{0DF203A5-597C-4F07-8F48-6EF06FC9923A}"/>
    <cellStyle name="Normal 8 15 2 4 2" xfId="11950" xr:uid="{AA9B856C-004A-46FF-8B92-F02ADF6FA72F}"/>
    <cellStyle name="Normal 8 15 2 5" xfId="4722" xr:uid="{59A8A8DA-5C6E-4E45-8472-0FBDF73A97B3}"/>
    <cellStyle name="Normal 8 15 2 5 2" xfId="12521" xr:uid="{AD9B1C45-84E9-4A5B-894E-62D408481C11}"/>
    <cellStyle name="Normal 8 15 2 6" xfId="9486" xr:uid="{638D7B16-ED77-4DFB-AA19-EB0390D8A559}"/>
    <cellStyle name="Normal 8 15 2_3.10 Impairments" xfId="1383" xr:uid="{24A7DB93-A1D4-46FE-B6A7-70BA42253DA9}"/>
    <cellStyle name="Normal 8 15 3" xfId="1780" xr:uid="{160E3677-49F5-4B06-90E6-569342328CC0}"/>
    <cellStyle name="Normal 8 15 3 2" xfId="4985" xr:uid="{A3F4135A-F0AC-46C9-9174-CDF980FFAA44}"/>
    <cellStyle name="Normal 8 15 3 2 2" xfId="12776" xr:uid="{F62058D6-53F3-4E57-8F16-D437F5204ADE}"/>
    <cellStyle name="Normal 8 15 3 3" xfId="9746" xr:uid="{7AF274DD-D67F-45A8-8A9C-0A40F69A779F}"/>
    <cellStyle name="Normal 8 15 3_5.3 Investments associated cy" xfId="7247" xr:uid="{06BFB775-B9CA-4591-95E9-D1ED0FC98C0B}"/>
    <cellStyle name="Normal 8 15 4" xfId="2458" xr:uid="{3FC2EB91-303C-47F5-84EF-87216C53E943}"/>
    <cellStyle name="Normal 8 15 4 2" xfId="5663" xr:uid="{115C61A3-D0E7-43A3-9F88-08E6B3ABA635}"/>
    <cellStyle name="Normal 8 15 4 2 2" xfId="13453" xr:uid="{83BC682D-44B2-4C96-8A0C-9F030BF448C6}"/>
    <cellStyle name="Normal 8 15 4 3" xfId="10420" xr:uid="{24218D5F-7409-447D-BCB8-19064320CB9C}"/>
    <cellStyle name="Normal 8 15 4_5.3 Investments associated cy" xfId="7248" xr:uid="{9B25B68E-A83C-4082-B7CD-D24692B9075B}"/>
    <cellStyle name="Normal 8 15 5" xfId="3657" xr:uid="{85B2EE1E-0360-45C8-8B88-CA720E8C152D}"/>
    <cellStyle name="Normal 8 15 5 2" xfId="11581" xr:uid="{77B44E22-9B7C-4F65-BC83-FA80B8702997}"/>
    <cellStyle name="Normal 8 15 6" xfId="4512" xr:uid="{013C0DB1-9071-4D5E-BA27-FFA2B10BF78C}"/>
    <cellStyle name="Normal 8 15 6 2" xfId="12311" xr:uid="{50D22C59-96A4-4A68-836E-EC28CFA4E1B8}"/>
    <cellStyle name="Normal 8 15 7" xfId="9090" xr:uid="{1E355169-159F-4123-9264-40C2E76E3B5C}"/>
    <cellStyle name="Normal 8 15_3.10 Impairments" xfId="1382" xr:uid="{1FDAA420-39EF-424D-836B-1D1429D2C92C}"/>
    <cellStyle name="Normal 8 16" xfId="761" xr:uid="{C87E2BB7-E2DF-48FF-9A7D-89FE94761C53}"/>
    <cellStyle name="Normal 8 16 2" xfId="1926" xr:uid="{FA360AA9-ACFB-4A33-A9E8-E255374C7D38}"/>
    <cellStyle name="Normal 8 16 2 2" xfId="5131" xr:uid="{2747F5F5-F9ED-453F-B2A5-E6AD7DAF82DB}"/>
    <cellStyle name="Normal 8 16 2 2 2" xfId="12922" xr:uid="{D93EF448-F4F2-4E95-9D9F-D5B2F2428BC3}"/>
    <cellStyle name="Normal 8 16 2 3" xfId="9892" xr:uid="{88CA97A9-7567-4156-A287-CE986F499A1D}"/>
    <cellStyle name="Normal 8 16 2_5.3 Investments associated cy" xfId="7249" xr:uid="{48F39217-558C-4400-B4D1-EA7503D48B60}"/>
    <cellStyle name="Normal 8 16 3" xfId="2736" xr:uid="{492B3C04-355E-4F6A-883D-9342F52D2559}"/>
    <cellStyle name="Normal 8 16 3 2" xfId="5941" xr:uid="{C08E17A4-F59E-4D5F-9DBA-8CD90C5868AA}"/>
    <cellStyle name="Normal 8 16 3 2 2" xfId="13731" xr:uid="{933887E8-DD3C-4BA9-86C9-3C89C96C2773}"/>
    <cellStyle name="Normal 8 16 3 3" xfId="10698" xr:uid="{52219C80-391C-49BD-A57D-5BAB3F34045E}"/>
    <cellStyle name="Normal 8 16 3_5.3 Investments associated cy" xfId="7250" xr:uid="{C174647C-2B5C-4B64-93D5-B643394B66BE}"/>
    <cellStyle name="Normal 8 16 4" xfId="3932" xr:uid="{642F3C4B-3771-49C8-B2A3-1FF298323B7E}"/>
    <cellStyle name="Normal 8 16 4 2" xfId="11856" xr:uid="{09ECBEBB-5426-406F-8651-7DD8130CCD6A}"/>
    <cellStyle name="Normal 8 16 5" xfId="4628" xr:uid="{041C1127-8EF0-4912-A0FC-CBA02E182B1D}"/>
    <cellStyle name="Normal 8 16 5 2" xfId="12427" xr:uid="{941B29EC-D76A-4876-8CBD-5C2524DFFFE9}"/>
    <cellStyle name="Normal 8 16 6" xfId="9392" xr:uid="{02E252C2-4918-4290-BAD1-C336A5E020BF}"/>
    <cellStyle name="Normal 8 16_3.10 Impairments" xfId="1384" xr:uid="{3D5A339D-FC82-4064-9E7B-FEBFB1D561C4}"/>
    <cellStyle name="Normal 8 17" xfId="1651" xr:uid="{1CB069E2-48C4-418D-AEFC-A1603957B5BE}"/>
    <cellStyle name="Normal 8 17 2" xfId="4856" xr:uid="{84730AB9-133E-4036-B11F-5D5BC92F6114}"/>
    <cellStyle name="Normal 8 17 2 2" xfId="12647" xr:uid="{DDCAB557-B7C3-4EB3-A5E6-33D0F5313D35}"/>
    <cellStyle name="Normal 8 17 3" xfId="9617" xr:uid="{26C0988D-D9B7-4D3B-B7A2-4AF90640B202}"/>
    <cellStyle name="Normal 8 17_5.3 Investments associated cy" xfId="7251" xr:uid="{150A3204-2034-4E40-B89A-4B6FD6000039}"/>
    <cellStyle name="Normal 8 18" xfId="2185" xr:uid="{6377329D-9F0C-4694-8E69-EF7E80829195}"/>
    <cellStyle name="Normal 8 18 2" xfId="5390" xr:uid="{E22F1E64-1D44-4994-BA4C-F326964A42EA}"/>
    <cellStyle name="Normal 8 18 2 2" xfId="13180" xr:uid="{381C1C5C-07DA-42EC-98FB-0E9E9A4D9EB1}"/>
    <cellStyle name="Normal 8 18 3" xfId="10147" xr:uid="{572A0023-3C7B-4D7F-8F80-0F4CA20C1CE0}"/>
    <cellStyle name="Normal 8 18_5.3 Investments associated cy" xfId="7252" xr:uid="{9383B5F2-5699-4B34-AD5F-D26C9204D392}"/>
    <cellStyle name="Normal 8 19" xfId="3373" xr:uid="{539EF6A8-8E90-4E82-A8C9-0D1980C2EE6E}"/>
    <cellStyle name="Normal 8 19 2" xfId="11308" xr:uid="{2F6FBC2B-6ABB-4982-9103-2E10A2DA7E09}"/>
    <cellStyle name="Normal 8 2" xfId="172" xr:uid="{3137CF17-96DD-4B99-8FB5-36A64A69B505}"/>
    <cellStyle name="Normal 8 2 2" xfId="476" xr:uid="{4232DE4B-11EF-4935-8A04-689C05537366}"/>
    <cellStyle name="Normal 8 2 2 2" xfId="861" xr:uid="{39CEB2F7-3CA0-447D-9D7F-18B6848CEB28}"/>
    <cellStyle name="Normal 8 2 2 2 2" xfId="2026" xr:uid="{32D2BD0E-AC8F-4DD7-B6D6-7BA18EF5FE7C}"/>
    <cellStyle name="Normal 8 2 2 2 2 2" xfId="5231" xr:uid="{22F3E9A9-F34F-4C88-A5C4-443CA34DA33A}"/>
    <cellStyle name="Normal 8 2 2 2 2 2 2" xfId="13022" xr:uid="{D6B47C60-9FD9-45A4-B634-76D41E6F9330}"/>
    <cellStyle name="Normal 8 2 2 2 2 3" xfId="9992" xr:uid="{87C549B6-ADC2-4234-8B66-46384743660D}"/>
    <cellStyle name="Normal 8 2 2 2 2_5.3 Investments associated cy" xfId="7253" xr:uid="{4E305D1F-F929-47D4-879A-1476025B6BF1}"/>
    <cellStyle name="Normal 8 2 2 2 3" xfId="2836" xr:uid="{2E9CBAC0-5311-43B2-BC6E-79367C939FD9}"/>
    <cellStyle name="Normal 8 2 2 2 3 2" xfId="6041" xr:uid="{364ED68D-80A7-4107-AB1C-684CDC3F2F7B}"/>
    <cellStyle name="Normal 8 2 2 2 3 2 2" xfId="13831" xr:uid="{08AC125D-6FC7-495A-84F7-56E7349C5746}"/>
    <cellStyle name="Normal 8 2 2 2 3 3" xfId="10798" xr:uid="{E0E52FEF-0106-4170-BD28-17C7BC4C7516}"/>
    <cellStyle name="Normal 8 2 2 2 3_5.3 Investments associated cy" xfId="7254" xr:uid="{2082260D-3301-442E-AF53-BBD5F5C80D01}"/>
    <cellStyle name="Normal 8 2 2 2 4" xfId="4032" xr:uid="{C04C3E3C-111B-4237-8229-D7A42F0FCE8E}"/>
    <cellStyle name="Normal 8 2 2 2 4 2" xfId="11956" xr:uid="{12C9C2E3-890C-49E5-8E34-619F817C3179}"/>
    <cellStyle name="Normal 8 2 2 2 5" xfId="4728" xr:uid="{5E8DEB8D-AE28-40E0-9698-5191B82843BC}"/>
    <cellStyle name="Normal 8 2 2 2 5 2" xfId="12527" xr:uid="{ADE4779B-952A-44B3-9F57-E88AB52E0813}"/>
    <cellStyle name="Normal 8 2 2 2 6" xfId="9492" xr:uid="{67A21F12-D5A7-4E6C-9C2D-07697CF23CC9}"/>
    <cellStyle name="Normal 8 2 2 2_3.10 Impairments" xfId="1387" xr:uid="{B7AE47BA-FD6E-44FC-98BE-2AE19E4D37B2}"/>
    <cellStyle name="Normal 8 2 2 3" xfId="1788" xr:uid="{0BC44F14-234A-4911-9B8D-4D934E81022A}"/>
    <cellStyle name="Normal 8 2 2 3 2" xfId="4993" xr:uid="{E906A8F2-E9B5-4D31-B932-3987E7ACFE1E}"/>
    <cellStyle name="Normal 8 2 2 3 2 2" xfId="12784" xr:uid="{96B206A7-2D14-4846-BABA-AD94C9727D00}"/>
    <cellStyle name="Normal 8 2 2 3 3" xfId="9754" xr:uid="{CB611450-A2B0-4B27-A6B1-F62158D37ABA}"/>
    <cellStyle name="Normal 8 2 2 3_5.3 Investments associated cy" xfId="7255" xr:uid="{500A4932-825C-4F4A-8C02-374A7D39C275}"/>
    <cellStyle name="Normal 8 2 2 4" xfId="2476" xr:uid="{699D4B21-46C0-478E-8453-2EE0BEC88C89}"/>
    <cellStyle name="Normal 8 2 2 4 2" xfId="5681" xr:uid="{EEF9D483-8D17-449B-B21F-BD218C643A44}"/>
    <cellStyle name="Normal 8 2 2 4 2 2" xfId="13471" xr:uid="{6E106CB3-662B-496A-985E-1AB96FBA9D1A}"/>
    <cellStyle name="Normal 8 2 2 4 3" xfId="10438" xr:uid="{DA6BB6A3-062C-4E44-88D6-BF547EC687BC}"/>
    <cellStyle name="Normal 8 2 2 4_5.3 Investments associated cy" xfId="7256" xr:uid="{03B2A031-85E6-4192-87A7-5E805A274F1C}"/>
    <cellStyle name="Normal 8 2 2 5" xfId="3675" xr:uid="{AB91B10E-FE24-4FB9-8CE9-6E96F6BF5F7C}"/>
    <cellStyle name="Normal 8 2 2 5 2" xfId="11599" xr:uid="{59ACDD81-F3C4-4400-BECC-E9EFCB10098A}"/>
    <cellStyle name="Normal 8 2 2 6" xfId="4518" xr:uid="{94713D2B-FDD0-4B5D-985B-8BCF8452A8FC}"/>
    <cellStyle name="Normal 8 2 2 6 2" xfId="12317" xr:uid="{6F4B0FE0-C614-439A-9858-5C19219A2DAD}"/>
    <cellStyle name="Normal 8 2 2 7" xfId="9110" xr:uid="{B4FEF687-F02D-4C97-8B11-2485FE5A7CAD}"/>
    <cellStyle name="Normal 8 2 2_3.10 Impairments" xfId="1386" xr:uid="{33A8DAE8-12F6-4F26-A707-F1661C11D33E}"/>
    <cellStyle name="Normal 8 2 3" xfId="767" xr:uid="{4E9C613A-FFA9-435E-A2B3-FE518255389B}"/>
    <cellStyle name="Normal 8 2 3 2" xfId="1932" xr:uid="{CACF71BA-946F-4C0C-9928-B0CA1B77C50E}"/>
    <cellStyle name="Normal 8 2 3 2 2" xfId="5137" xr:uid="{A8D81C75-8B66-4D5E-AEE2-5A2BED4BAFDC}"/>
    <cellStyle name="Normal 8 2 3 2 2 2" xfId="12928" xr:uid="{A597CC17-D9FC-49C3-809F-8391752D7EF7}"/>
    <cellStyle name="Normal 8 2 3 2 3" xfId="9898" xr:uid="{19DC44BE-4EA4-449C-87A2-9C99CBC4D774}"/>
    <cellStyle name="Normal 8 2 3 2_5.3 Investments associated cy" xfId="7257" xr:uid="{F0C83F32-112B-4407-BCEA-F26560C1CA8A}"/>
    <cellStyle name="Normal 8 2 3 3" xfId="2742" xr:uid="{24FDF633-F7C3-406F-9166-BE5923ED7CB7}"/>
    <cellStyle name="Normal 8 2 3 3 2" xfId="5947" xr:uid="{E02C1CAA-510E-49F8-BF50-A8D39C70719F}"/>
    <cellStyle name="Normal 8 2 3 3 2 2" xfId="13737" xr:uid="{1C60CF04-871B-4B73-B382-1D5D01CF3CA0}"/>
    <cellStyle name="Normal 8 2 3 3 3" xfId="10704" xr:uid="{E3D92FB1-96C0-448B-8D8E-742A594D9560}"/>
    <cellStyle name="Normal 8 2 3 3_5.3 Investments associated cy" xfId="7258" xr:uid="{A71BDBE1-1146-4E3B-AB3A-1994A03B3400}"/>
    <cellStyle name="Normal 8 2 3 4" xfId="3938" xr:uid="{19855077-C249-41DC-88D1-ECDBB3A841DD}"/>
    <cellStyle name="Normal 8 2 3 4 2" xfId="11862" xr:uid="{7B87E4C5-B299-4D3E-BD99-4A3EDD292443}"/>
    <cellStyle name="Normal 8 2 3 5" xfId="4634" xr:uid="{570660D3-5BF5-4BD7-B9BD-3CE0506CB6CA}"/>
    <cellStyle name="Normal 8 2 3 5 2" xfId="12433" xr:uid="{CF9081DC-B9B1-4250-B427-62D07150F74E}"/>
    <cellStyle name="Normal 8 2 3 6" xfId="9398" xr:uid="{31FEF3C2-E16B-4EF7-ACA6-CBD6D9A83C28}"/>
    <cellStyle name="Normal 8 2 3_3.10 Impairments" xfId="1388" xr:uid="{61DF89E0-DF6F-4031-B661-ADDA8D02EAF5}"/>
    <cellStyle name="Normal 8 2 4" xfId="1659" xr:uid="{F82387E1-7ACE-49EA-8902-9BBE3FA468C3}"/>
    <cellStyle name="Normal 8 2 4 2" xfId="4864" xr:uid="{4A22D19D-E8BE-4FD1-97B0-EE7992F1095A}"/>
    <cellStyle name="Normal 8 2 4 2 2" xfId="12655" xr:uid="{4F56634D-DAE5-4F63-B4D2-23343680438C}"/>
    <cellStyle name="Normal 8 2 4 3" xfId="9625" xr:uid="{F4856A2B-E493-43CA-830D-C54333A5B2AA}"/>
    <cellStyle name="Normal 8 2 4_5.3 Investments associated cy" xfId="7259" xr:uid="{465C54EE-0647-4218-B0A3-4180AC6A9BF8}"/>
    <cellStyle name="Normal 8 2 5" xfId="2204" xr:uid="{29324614-D13E-4F34-A9F1-FA7C71995318}"/>
    <cellStyle name="Normal 8 2 5 2" xfId="5409" xr:uid="{5DFED597-F615-43AF-A0DF-0007E5FBC60F}"/>
    <cellStyle name="Normal 8 2 5 2 2" xfId="13199" xr:uid="{04861F54-B3DE-4952-A01F-CB131E915ED3}"/>
    <cellStyle name="Normal 8 2 5 3" xfId="10166" xr:uid="{DBD8352D-3D8E-4B55-AA27-301E03D93A51}"/>
    <cellStyle name="Normal 8 2 5_5.3 Investments associated cy" xfId="7260" xr:uid="{5CF64FEE-798A-4F5C-97E0-AEB97F90AF49}"/>
    <cellStyle name="Normal 8 2 6" xfId="3391" xr:uid="{3AE3E0B3-24DE-42CB-B011-C66A0AE05897}"/>
    <cellStyle name="Normal 8 2 6 2" xfId="11326" xr:uid="{9818C736-75CD-4478-AE6D-A9FD7E8CC538}"/>
    <cellStyle name="Normal 8 2 7" xfId="4424" xr:uid="{024C6233-0279-4FED-8CF9-41821819D235}"/>
    <cellStyle name="Normal 8 2 7 2" xfId="12223" xr:uid="{E9317231-BF9E-40DB-AA67-17F77484B8C9}"/>
    <cellStyle name="Normal 8 2 8" xfId="8809" xr:uid="{93C67BDE-995C-46B4-B9DE-F787713496F8}"/>
    <cellStyle name="Normal 8 2_3.10 Impairments" xfId="1385" xr:uid="{C07E9CB1-1A96-4210-A021-012BC84F45B4}"/>
    <cellStyle name="Normal 8 20" xfId="4418" xr:uid="{A4E75DA6-6C4B-4DFE-B0B1-F92FF4DCC19F}"/>
    <cellStyle name="Normal 8 20 2" xfId="12217" xr:uid="{A44EA988-3ED4-4314-8E19-30992AFA8795}"/>
    <cellStyle name="Normal 8 21" xfId="8546" xr:uid="{C2B935B1-38DC-41D7-B1C5-37DC020E3341}"/>
    <cellStyle name="Normal 8 22" xfId="8706" xr:uid="{84871B80-D3BF-4B96-BCAE-5C7EFA2C74B5}"/>
    <cellStyle name="Normal 8 23" xfId="8661" xr:uid="{3CF9D394-EAA8-4508-B3FF-88C9748F6C27}"/>
    <cellStyle name="Normal 8 24" xfId="8646" xr:uid="{2C2C3D2F-3192-4110-BA31-7131F6005C69}"/>
    <cellStyle name="Normal 8 25" xfId="8705" xr:uid="{82F8F227-B8E5-44D7-942E-D5BD6B86A5F0}"/>
    <cellStyle name="Normal 8 26" xfId="8665" xr:uid="{329EC335-E2CB-4C16-96C7-CF0D5CF646D8}"/>
    <cellStyle name="Normal 8 27" xfId="8678" xr:uid="{747ECCCB-984F-47C0-9DA0-BD5B673737C0}"/>
    <cellStyle name="Normal 8 28" xfId="8789" xr:uid="{C06D916C-A733-4C10-BB26-357BEE4F4E67}"/>
    <cellStyle name="Normal 8 3" xfId="183" xr:uid="{F54124F5-1A1D-4218-98BE-BF9AF2C87FDD}"/>
    <cellStyle name="Normal 8 3 2" xfId="487" xr:uid="{64DF975F-105B-45F7-9F8C-87A8A670878C}"/>
    <cellStyle name="Normal 8 3 2 2" xfId="867" xr:uid="{9189ABC8-1C10-4A35-B3EE-9ACEE5843354}"/>
    <cellStyle name="Normal 8 3 2 2 2" xfId="2032" xr:uid="{4BDB2FFA-A50C-4532-B43D-D536B95AEE40}"/>
    <cellStyle name="Normal 8 3 2 2 2 2" xfId="5237" xr:uid="{0D667069-B8CF-4C04-9197-CE57FF165313}"/>
    <cellStyle name="Normal 8 3 2 2 2 2 2" xfId="13028" xr:uid="{1B309E64-C515-46AB-AF9D-42A11AAE86E6}"/>
    <cellStyle name="Normal 8 3 2 2 2 3" xfId="9998" xr:uid="{8E0EF1EF-B54E-4690-922B-F824FBCA3AA4}"/>
    <cellStyle name="Normal 8 3 2 2 2_5.3 Investments associated cy" xfId="7261" xr:uid="{6A8E712A-2ABD-4076-B19F-CD7CC978566A}"/>
    <cellStyle name="Normal 8 3 2 2 3" xfId="2842" xr:uid="{A1C3D900-0590-411D-B404-9E3D0D65B6A2}"/>
    <cellStyle name="Normal 8 3 2 2 3 2" xfId="6047" xr:uid="{3AFE738D-6FF8-4F09-8BD0-4163FD78FBF4}"/>
    <cellStyle name="Normal 8 3 2 2 3 2 2" xfId="13837" xr:uid="{80C709B6-AAF7-455C-BEA0-DB0665E59184}"/>
    <cellStyle name="Normal 8 3 2 2 3 3" xfId="10804" xr:uid="{19E20E03-7E30-4580-B1F4-7F9F03C6C438}"/>
    <cellStyle name="Normal 8 3 2 2 3_5.3 Investments associated cy" xfId="7262" xr:uid="{9359B764-492F-410D-88ED-345BE92CDF1C}"/>
    <cellStyle name="Normal 8 3 2 2 4" xfId="4038" xr:uid="{B5CE2151-F7B4-4881-97AA-2960A5E91FA9}"/>
    <cellStyle name="Normal 8 3 2 2 4 2" xfId="11962" xr:uid="{EAF5E8F0-3622-42B2-BBA5-DFACC830F221}"/>
    <cellStyle name="Normal 8 3 2 2 5" xfId="4734" xr:uid="{AF4C1D56-2514-438E-AC21-98F62FF70586}"/>
    <cellStyle name="Normal 8 3 2 2 5 2" xfId="12533" xr:uid="{F9E92CAD-C63E-4B18-A477-421E8CE8EEC9}"/>
    <cellStyle name="Normal 8 3 2 2 6" xfId="9498" xr:uid="{36AB974E-A9CA-4063-8FBF-EFDC883EE38C}"/>
    <cellStyle name="Normal 8 3 2 2_3.10 Impairments" xfId="1391" xr:uid="{392756F8-1C65-4174-809C-EF393E1C20D2}"/>
    <cellStyle name="Normal 8 3 2 3" xfId="1794" xr:uid="{C90E4EB9-2538-4A7A-831F-1F54E7EA93C7}"/>
    <cellStyle name="Normal 8 3 2 3 2" xfId="4999" xr:uid="{9A6B5C93-477D-4991-8DD3-90A7188778A0}"/>
    <cellStyle name="Normal 8 3 2 3 2 2" xfId="12790" xr:uid="{C3298E76-13AD-46AA-A59D-55D6D759D42B}"/>
    <cellStyle name="Normal 8 3 2 3 3" xfId="9760" xr:uid="{104E6317-3F80-48E5-87C8-291E8F89E166}"/>
    <cellStyle name="Normal 8 3 2 3_5.3 Investments associated cy" xfId="7263" xr:uid="{929227BB-47C1-421D-BE2A-B56B6FAEB673}"/>
    <cellStyle name="Normal 8 3 2 4" xfId="2487" xr:uid="{70BCE6D7-4FC9-4BE1-8071-89B517B71F88}"/>
    <cellStyle name="Normal 8 3 2 4 2" xfId="5692" xr:uid="{A5E2A715-7ACF-4022-B610-72EB50FDB81E}"/>
    <cellStyle name="Normal 8 3 2 4 2 2" xfId="13482" xr:uid="{50E3D7D7-6DD5-49FA-9C06-24EACC9EA879}"/>
    <cellStyle name="Normal 8 3 2 4 3" xfId="10449" xr:uid="{5511BDB9-1C8D-4ACD-B0F5-A8E75520B5B6}"/>
    <cellStyle name="Normal 8 3 2 4_5.3 Investments associated cy" xfId="7264" xr:uid="{0C8C8FD2-4847-419B-B025-07A18C1A1380}"/>
    <cellStyle name="Normal 8 3 2 5" xfId="3685" xr:uid="{75B514DA-8B94-4E39-BD9F-C569B7F57426}"/>
    <cellStyle name="Normal 8 3 2 5 2" xfId="11609" xr:uid="{0AF8939F-0CB5-44CA-954C-8BB1F949163A}"/>
    <cellStyle name="Normal 8 3 2 6" xfId="4524" xr:uid="{BF4FFFBA-D32C-4C40-AD78-0B9ABD4E84C2}"/>
    <cellStyle name="Normal 8 3 2 6 2" xfId="12323" xr:uid="{D107C111-0D72-4537-967D-74830FAD2D9A}"/>
    <cellStyle name="Normal 8 3 2 7" xfId="9120" xr:uid="{DE3C8220-2F00-4F45-9FC1-E74A47D4B969}"/>
    <cellStyle name="Normal 8 3 2_3.10 Impairments" xfId="1390" xr:uid="{4D5A2F34-5861-4CCF-9EE5-C4C0B5BE6FBD}"/>
    <cellStyle name="Normal 8 3 3" xfId="773" xr:uid="{ADB17156-EE96-4568-BF7C-F259786091CF}"/>
    <cellStyle name="Normal 8 3 3 2" xfId="1938" xr:uid="{91C52BD3-A060-4A95-BAE1-564E2D60AF2D}"/>
    <cellStyle name="Normal 8 3 3 2 2" xfId="5143" xr:uid="{90C271A7-AB13-4896-B641-5E9D57E2BEAC}"/>
    <cellStyle name="Normal 8 3 3 2 2 2" xfId="12934" xr:uid="{DDA7B432-B4AE-41E5-B64F-ED33DBCE1A50}"/>
    <cellStyle name="Normal 8 3 3 2 3" xfId="9904" xr:uid="{96A498E6-E39D-4952-9D8B-FC0152D92E4C}"/>
    <cellStyle name="Normal 8 3 3 2_5.3 Investments associated cy" xfId="7265" xr:uid="{1C6FD5DC-EAE1-4877-855A-CB9D037DC8EA}"/>
    <cellStyle name="Normal 8 3 3 3" xfId="2748" xr:uid="{2FA58D27-8725-42A7-9905-FF7827BCCE7B}"/>
    <cellStyle name="Normal 8 3 3 3 2" xfId="5953" xr:uid="{7F1068DD-E0E3-48F6-904E-A84419388EBB}"/>
    <cellStyle name="Normal 8 3 3 3 2 2" xfId="13743" xr:uid="{C5070FCD-BDF6-4501-B4B7-9529854DFC6A}"/>
    <cellStyle name="Normal 8 3 3 3 3" xfId="10710" xr:uid="{24F03958-2665-4D27-8113-A12A6C5DAA34}"/>
    <cellStyle name="Normal 8 3 3 3_5.3 Investments associated cy" xfId="7266" xr:uid="{BFC54BA1-9045-4599-84B1-6738175DFCB4}"/>
    <cellStyle name="Normal 8 3 3 4" xfId="3944" xr:uid="{4DAFB128-184D-4C2B-B6F9-5B5174148FA4}"/>
    <cellStyle name="Normal 8 3 3 4 2" xfId="11868" xr:uid="{19F7A8C3-6AFB-4B95-9C94-2AD888A374CB}"/>
    <cellStyle name="Normal 8 3 3 5" xfId="4640" xr:uid="{2853708D-7FB8-4D30-BA3A-0A78B6B8B302}"/>
    <cellStyle name="Normal 8 3 3 5 2" xfId="12439" xr:uid="{ED69EBC7-DD6F-4820-ABE6-F66B0652C6CD}"/>
    <cellStyle name="Normal 8 3 3 6" xfId="9404" xr:uid="{66FECEAC-C7A4-4CE9-A7A5-1B59015B9F46}"/>
    <cellStyle name="Normal 8 3 3_3.10 Impairments" xfId="1392" xr:uid="{A49EA197-D2FC-46BF-9DF3-7141A61C7988}"/>
    <cellStyle name="Normal 8 3 4" xfId="1665" xr:uid="{1FCA134D-15CD-4E62-B1F8-B56387447DB2}"/>
    <cellStyle name="Normal 8 3 4 2" xfId="4870" xr:uid="{0A8415BD-F1ED-447F-8DB8-72B16AD0D4BD}"/>
    <cellStyle name="Normal 8 3 4 2 2" xfId="12661" xr:uid="{4D8E76C0-4093-4057-8AEB-C8C22E9511CD}"/>
    <cellStyle name="Normal 8 3 4 3" xfId="9631" xr:uid="{F917B0FA-6434-4D2A-838F-DA3583EFE0ED}"/>
    <cellStyle name="Normal 8 3 4_5.3 Investments associated cy" xfId="7267" xr:uid="{69792588-B5BC-4F51-8045-6A2475042A8D}"/>
    <cellStyle name="Normal 8 3 5" xfId="2215" xr:uid="{18EAD36B-90CE-4162-A91E-8798CA26E8BB}"/>
    <cellStyle name="Normal 8 3 5 2" xfId="5420" xr:uid="{A00A471F-76BA-4028-80D9-33CC373D6BF2}"/>
    <cellStyle name="Normal 8 3 5 2 2" xfId="13210" xr:uid="{2AFDCD5F-D863-49E4-AE89-335D206BDDDA}"/>
    <cellStyle name="Normal 8 3 5 3" xfId="10177" xr:uid="{0B94D7CA-4651-43B0-9D12-A3285E762826}"/>
    <cellStyle name="Normal 8 3 5_5.3 Investments associated cy" xfId="7268" xr:uid="{EDDAC414-3BB7-42DF-8C08-E1FBF28479F4}"/>
    <cellStyle name="Normal 8 3 6" xfId="3401" xr:uid="{A8109B5A-3259-4D0E-BF3C-898D7BB9988B}"/>
    <cellStyle name="Normal 8 3 6 2" xfId="11336" xr:uid="{6F536E2C-ECF2-4C04-A37F-8A9044C074C9}"/>
    <cellStyle name="Normal 8 3 7" xfId="4430" xr:uid="{FE888187-523D-4704-ADF7-E8D315F2B243}"/>
    <cellStyle name="Normal 8 3 7 2" xfId="12229" xr:uid="{BB586052-CA31-4E6C-8063-D91A9D9EBE4C}"/>
    <cellStyle name="Normal 8 3 8" xfId="8819" xr:uid="{D09F02FA-A4E1-4AA5-A23B-D7E663528EF7}"/>
    <cellStyle name="Normal 8 3_3.10 Impairments" xfId="1389" xr:uid="{A8F78F0A-9395-42B5-A8ED-9FC693BE7BCC}"/>
    <cellStyle name="Normal 8 4" xfId="203" xr:uid="{E39D82B5-3E6F-4726-A79E-AB248F1AE75D}"/>
    <cellStyle name="Normal 8 4 2" xfId="507" xr:uid="{C99556B5-0357-4DD6-95D3-08504C23BC8D}"/>
    <cellStyle name="Normal 8 4 2 2" xfId="873" xr:uid="{7B8A7235-C474-493F-99B1-6837B56895E3}"/>
    <cellStyle name="Normal 8 4 2 2 2" xfId="2038" xr:uid="{5972EBEC-D766-4E9C-A920-F3E0ACC0A9B1}"/>
    <cellStyle name="Normal 8 4 2 2 2 2" xfId="5243" xr:uid="{DC478543-17DE-48DB-89F5-679E4E7F17F6}"/>
    <cellStyle name="Normal 8 4 2 2 2 2 2" xfId="13034" xr:uid="{B4C9146D-2C0C-45CC-99B5-DCD936C67271}"/>
    <cellStyle name="Normal 8 4 2 2 2 3" xfId="10004" xr:uid="{B94F1814-4C07-41D2-AECF-EC3037495D64}"/>
    <cellStyle name="Normal 8 4 2 2 2_5.3 Investments associated cy" xfId="7269" xr:uid="{409FF4BE-87E8-4004-810E-175F51CAC44B}"/>
    <cellStyle name="Normal 8 4 2 2 3" xfId="2848" xr:uid="{1B1250F3-1EB4-45B2-8B87-23D182451254}"/>
    <cellStyle name="Normal 8 4 2 2 3 2" xfId="6053" xr:uid="{4400AF66-AE0F-48B8-A8B9-AAE02E271567}"/>
    <cellStyle name="Normal 8 4 2 2 3 2 2" xfId="13843" xr:uid="{636AE941-E2B9-487A-885D-B4AA3DE8AC69}"/>
    <cellStyle name="Normal 8 4 2 2 3 3" xfId="10810" xr:uid="{C4CE15C2-4011-42E7-A84D-B72C3DFCBCE3}"/>
    <cellStyle name="Normal 8 4 2 2 3_5.3 Investments associated cy" xfId="7270" xr:uid="{9E36803C-26F1-4EBE-8E80-C9BD1EF1CB9F}"/>
    <cellStyle name="Normal 8 4 2 2 4" xfId="4044" xr:uid="{FD5DE551-38CF-46FB-8937-4D98020C5C3E}"/>
    <cellStyle name="Normal 8 4 2 2 4 2" xfId="11968" xr:uid="{3662436A-1901-4660-A189-1594015CB830}"/>
    <cellStyle name="Normal 8 4 2 2 5" xfId="4740" xr:uid="{953F8DA2-7067-49E9-AD62-C8A6D872BB37}"/>
    <cellStyle name="Normal 8 4 2 2 5 2" xfId="12539" xr:uid="{914B6AAA-7A8F-43F1-975D-3AFA035FE90E}"/>
    <cellStyle name="Normal 8 4 2 2 6" xfId="9504" xr:uid="{5373BE91-6726-4912-B204-7A63E221C1BC}"/>
    <cellStyle name="Normal 8 4 2 2_3.10 Impairments" xfId="1395" xr:uid="{F4C3B10D-EAA1-4F18-804C-6D1EBDFEFAB6}"/>
    <cellStyle name="Normal 8 4 2 3" xfId="1802" xr:uid="{8C37D572-04B6-4DB8-8967-8FB0860A2371}"/>
    <cellStyle name="Normal 8 4 2 3 2" xfId="5007" xr:uid="{30A317B7-D7D4-4DC4-AA58-0C38430958A7}"/>
    <cellStyle name="Normal 8 4 2 3 2 2" xfId="12798" xr:uid="{D3A85B31-E4DE-441C-A126-EC3F739BB944}"/>
    <cellStyle name="Normal 8 4 2 3 3" xfId="9768" xr:uid="{F6EA92BC-39B2-4FB0-9F0E-9F8698814C63}"/>
    <cellStyle name="Normal 8 4 2 3_5.3 Investments associated cy" xfId="7271" xr:uid="{C81BC430-A752-4FB1-9E59-AE4378569AD4}"/>
    <cellStyle name="Normal 8 4 2 4" xfId="2505" xr:uid="{873BD2F7-E116-42AE-82EC-4D82EF0496FF}"/>
    <cellStyle name="Normal 8 4 2 4 2" xfId="5710" xr:uid="{179E91CF-80C3-457A-B35B-4B5D718BFF8F}"/>
    <cellStyle name="Normal 8 4 2 4 2 2" xfId="13500" xr:uid="{3682891C-872B-496D-9FE7-B129DE445096}"/>
    <cellStyle name="Normal 8 4 2 4 3" xfId="10467" xr:uid="{745420E0-E985-410C-84FC-1B54D19EB15C}"/>
    <cellStyle name="Normal 8 4 2 4_5.3 Investments associated cy" xfId="7272" xr:uid="{A9A3B283-96E0-445A-8F45-116D59690911}"/>
    <cellStyle name="Normal 8 4 2 5" xfId="3703" xr:uid="{F265A9A7-8281-4A39-93F3-EA51A9EE254A}"/>
    <cellStyle name="Normal 8 4 2 5 2" xfId="11627" xr:uid="{B4F7E553-573F-47E1-A399-D7658BB81010}"/>
    <cellStyle name="Normal 8 4 2 6" xfId="4530" xr:uid="{8BA6958A-C425-4998-B55B-FDB909493EB9}"/>
    <cellStyle name="Normal 8 4 2 6 2" xfId="12329" xr:uid="{B0718518-8056-4509-95B8-F8FA8455C585}"/>
    <cellStyle name="Normal 8 4 2 7" xfId="9140" xr:uid="{BAEE8B6F-2DE4-425A-8706-13581CA80859}"/>
    <cellStyle name="Normal 8 4 2_3.10 Impairments" xfId="1394" xr:uid="{5AD13A3A-A4D5-4FED-B67C-22889C2A750C}"/>
    <cellStyle name="Normal 8 4 3" xfId="779" xr:uid="{1D61AB7E-7BD0-49A4-9D7A-65544C4D547E}"/>
    <cellStyle name="Normal 8 4 3 2" xfId="1944" xr:uid="{CBC92BD7-DDDC-40C4-AB60-B117BCABC205}"/>
    <cellStyle name="Normal 8 4 3 2 2" xfId="5149" xr:uid="{C9CE7D56-FDDE-4D45-BF94-1487ED055ED1}"/>
    <cellStyle name="Normal 8 4 3 2 2 2" xfId="12940" xr:uid="{C399C122-4D50-40D8-8D9F-657F5B1B5DDD}"/>
    <cellStyle name="Normal 8 4 3 2 3" xfId="9910" xr:uid="{A2191396-4BC5-43F6-92BD-1813149B7A1A}"/>
    <cellStyle name="Normal 8 4 3 2_5.3 Investments associated cy" xfId="7273" xr:uid="{F2448443-33C2-4AA1-9700-2CC9730F6970}"/>
    <cellStyle name="Normal 8 4 3 3" xfId="2754" xr:uid="{6D9C270A-C6F3-4DF3-B5F7-E33FADD7F9ED}"/>
    <cellStyle name="Normal 8 4 3 3 2" xfId="5959" xr:uid="{DF047B47-FE3B-4501-A4B2-D4BD887868D9}"/>
    <cellStyle name="Normal 8 4 3 3 2 2" xfId="13749" xr:uid="{0E7ED0E5-CAC8-4024-8B8A-B42F67D14810}"/>
    <cellStyle name="Normal 8 4 3 3 3" xfId="10716" xr:uid="{04C90F64-0633-4BBC-9F3A-9A548ABBFDDD}"/>
    <cellStyle name="Normal 8 4 3 3_5.3 Investments associated cy" xfId="7274" xr:uid="{A1362948-08A4-4259-AE98-A2116645ADB3}"/>
    <cellStyle name="Normal 8 4 3 4" xfId="3950" xr:uid="{6684D113-0ED8-4A46-8009-7E8ED4228B26}"/>
    <cellStyle name="Normal 8 4 3 4 2" xfId="11874" xr:uid="{0AE45BF9-D1D0-47E8-813B-35C6D03F7BA8}"/>
    <cellStyle name="Normal 8 4 3 5" xfId="4646" xr:uid="{E94F358A-EFB0-4DC5-A068-A8A0E8084F87}"/>
    <cellStyle name="Normal 8 4 3 5 2" xfId="12445" xr:uid="{816A180A-2670-431D-A97E-23516A552D97}"/>
    <cellStyle name="Normal 8 4 3 6" xfId="9410" xr:uid="{E4B05CD3-D78C-40E2-81DC-1A24761E8FC4}"/>
    <cellStyle name="Normal 8 4 3_3.10 Impairments" xfId="1396" xr:uid="{6D4AB569-2504-4939-A647-E0774D951CBC}"/>
    <cellStyle name="Normal 8 4 4" xfId="1673" xr:uid="{9DADD759-D6F8-4DA6-B9A3-1A270D7D3C47}"/>
    <cellStyle name="Normal 8 4 4 2" xfId="4878" xr:uid="{2025F407-9B13-44C1-8171-18436EE1FBD8}"/>
    <cellStyle name="Normal 8 4 4 2 2" xfId="12669" xr:uid="{020227ED-312B-4C7E-BBE0-10720906EA67}"/>
    <cellStyle name="Normal 8 4 4 3" xfId="9639" xr:uid="{C285FCF8-7DB8-4277-A63C-0DA7BD40A0A9}"/>
    <cellStyle name="Normal 8 4 4_5.3 Investments associated cy" xfId="7275" xr:uid="{F418AE1B-837D-4E0A-A31C-02F6CC596B8E}"/>
    <cellStyle name="Normal 8 4 5" xfId="2233" xr:uid="{DEB8240D-0284-4BBD-A887-385D90C4BAD8}"/>
    <cellStyle name="Normal 8 4 5 2" xfId="5438" xr:uid="{0DD7B48B-2D72-456B-923E-4C6F54A1ECA3}"/>
    <cellStyle name="Normal 8 4 5 2 2" xfId="13228" xr:uid="{5F551AA7-B2C6-4F3E-918B-C23A3C56A485}"/>
    <cellStyle name="Normal 8 4 5 3" xfId="10195" xr:uid="{9E59B6C9-BB62-4042-88DD-A2B0E7741E7A}"/>
    <cellStyle name="Normal 8 4 5_5.3 Investments associated cy" xfId="7276" xr:uid="{36E6B724-5285-43A2-8195-527F4BDF87F0}"/>
    <cellStyle name="Normal 8 4 6" xfId="3420" xr:uid="{40510FD1-DF10-480A-9DE3-F0B0FD31CAD6}"/>
    <cellStyle name="Normal 8 4 6 2" xfId="11355" xr:uid="{32BD2E41-AC09-45BA-BA42-6F5394469C68}"/>
    <cellStyle name="Normal 8 4 7" xfId="4436" xr:uid="{6B996381-B051-4919-8BD6-D8E2AE017C5D}"/>
    <cellStyle name="Normal 8 4 7 2" xfId="12235" xr:uid="{B5F5B70E-3EAA-429A-89E5-290AEC1C558C}"/>
    <cellStyle name="Normal 8 4 8" xfId="8839" xr:uid="{B375500A-3BAC-4204-A11D-47148D39413E}"/>
    <cellStyle name="Normal 8 4_3.10 Impairments" xfId="1393" xr:uid="{A1126ADE-DA2E-48C9-ABA0-EED10E072CB7}"/>
    <cellStyle name="Normal 8 5" xfId="217" xr:uid="{6B622C2F-8C88-4369-BFB4-0B6ECD0BAC1B}"/>
    <cellStyle name="Normal 8 5 2" xfId="521" xr:uid="{74FF6399-DBDD-41EC-9FBE-E468C156CE46}"/>
    <cellStyle name="Normal 8 5 2 2" xfId="879" xr:uid="{A4F01913-41DA-4AAA-87D8-7F3D1D5136C4}"/>
    <cellStyle name="Normal 8 5 2 2 2" xfId="2044" xr:uid="{068900D0-6052-421C-B031-131AB63E4A93}"/>
    <cellStyle name="Normal 8 5 2 2 2 2" xfId="5249" xr:uid="{BE368793-D2DA-466D-9B5D-5146788162F5}"/>
    <cellStyle name="Normal 8 5 2 2 2 2 2" xfId="13040" xr:uid="{422B2EF2-D44C-430A-BB26-70A8C6782C96}"/>
    <cellStyle name="Normal 8 5 2 2 2 3" xfId="10010" xr:uid="{30BD047F-A903-48D7-B2C6-89348E309778}"/>
    <cellStyle name="Normal 8 5 2 2 2_5.3 Investments associated cy" xfId="7277" xr:uid="{95E8F710-E591-4B04-ABA7-E8E58559C306}"/>
    <cellStyle name="Normal 8 5 2 2 3" xfId="2854" xr:uid="{3199D115-4E56-4AA2-9865-911505636BA4}"/>
    <cellStyle name="Normal 8 5 2 2 3 2" xfId="6059" xr:uid="{E8894C1A-6744-463B-8A32-13B5327D8292}"/>
    <cellStyle name="Normal 8 5 2 2 3 2 2" xfId="13849" xr:uid="{5781807D-30E4-40F9-85FA-7879190C737D}"/>
    <cellStyle name="Normal 8 5 2 2 3 3" xfId="10816" xr:uid="{168B2F7D-E94B-4A9B-87D1-780179EB6884}"/>
    <cellStyle name="Normal 8 5 2 2 3_5.3 Investments associated cy" xfId="7278" xr:uid="{BAB4E5ED-DE10-4576-8AFA-A688F5226164}"/>
    <cellStyle name="Normal 8 5 2 2 4" xfId="4050" xr:uid="{3236BD05-577B-40FE-8D90-EC03CC820726}"/>
    <cellStyle name="Normal 8 5 2 2 4 2" xfId="11974" xr:uid="{1C2DF915-A99A-4174-8A6B-926C1138377B}"/>
    <cellStyle name="Normal 8 5 2 2 5" xfId="4746" xr:uid="{C2E07628-B887-486B-BDFD-54B7B9DE5942}"/>
    <cellStyle name="Normal 8 5 2 2 5 2" xfId="12545" xr:uid="{F2E897DB-BD2A-4BAF-8FE4-9991C80C5D36}"/>
    <cellStyle name="Normal 8 5 2 2 6" xfId="9510" xr:uid="{DDD68AD5-687F-480D-9B64-E0E2412FFEED}"/>
    <cellStyle name="Normal 8 5 2 2_3.10 Impairments" xfId="1399" xr:uid="{6315CC79-D991-4B7D-829E-7F0A3EAFB9EE}"/>
    <cellStyle name="Normal 8 5 2 3" xfId="1809" xr:uid="{46480097-AF19-4B09-A79A-0FF3BD350A70}"/>
    <cellStyle name="Normal 8 5 2 3 2" xfId="5014" xr:uid="{CC55A092-DD3D-4D7B-B0C8-C5FCE45D8A7A}"/>
    <cellStyle name="Normal 8 5 2 3 2 2" xfId="12805" xr:uid="{3459F14B-329A-4104-9A1B-AC5A6DF7C323}"/>
    <cellStyle name="Normal 8 5 2 3 3" xfId="9775" xr:uid="{D900EA66-A092-4883-9A95-655600C91995}"/>
    <cellStyle name="Normal 8 5 2 3_5.3 Investments associated cy" xfId="7279" xr:uid="{F2C3A361-60D8-4DAD-9F8D-47BA77BFE6B5}"/>
    <cellStyle name="Normal 8 5 2 4" xfId="2517" xr:uid="{14D8F401-BE67-4885-BCA6-3EEB3E66A8F6}"/>
    <cellStyle name="Normal 8 5 2 4 2" xfId="5722" xr:uid="{74FA28FB-4B0A-461C-ACC2-645F27BBCC25}"/>
    <cellStyle name="Normal 8 5 2 4 2 2" xfId="13512" xr:uid="{CFBAA562-A312-445A-8D2C-2F1B8A48A480}"/>
    <cellStyle name="Normal 8 5 2 4 3" xfId="10479" xr:uid="{F9F9D440-249A-4747-8A58-0BBC9EA6D2B3}"/>
    <cellStyle name="Normal 8 5 2 4_5.3 Investments associated cy" xfId="7280" xr:uid="{72303E56-C9E7-4DC5-B804-3E9903AFBAA7}"/>
    <cellStyle name="Normal 8 5 2 5" xfId="3716" xr:uid="{43791D27-77C1-47B4-ADB7-027B3D1A9312}"/>
    <cellStyle name="Normal 8 5 2 5 2" xfId="11640" xr:uid="{AF53F7FF-FF03-443B-B97F-A73F01D730AE}"/>
    <cellStyle name="Normal 8 5 2 6" xfId="4536" xr:uid="{872918CD-21CD-4597-8458-F5E0EA38FFCC}"/>
    <cellStyle name="Normal 8 5 2 6 2" xfId="12335" xr:uid="{B1A38BE8-8114-481E-8E41-0E3E3D0DEE93}"/>
    <cellStyle name="Normal 8 5 2 7" xfId="9153" xr:uid="{D3A6C0CC-134C-4CE9-BD87-15E5A573DD83}"/>
    <cellStyle name="Normal 8 5 2_3.10 Impairments" xfId="1398" xr:uid="{B2086C9A-81CA-4DD9-AE39-3C089BE7B93F}"/>
    <cellStyle name="Normal 8 5 3" xfId="785" xr:uid="{86F2A3E9-C857-405D-A480-1950BBD1A253}"/>
    <cellStyle name="Normal 8 5 3 2" xfId="1950" xr:uid="{F7BD5CEB-8B09-48E3-A130-C410F8BFF0C1}"/>
    <cellStyle name="Normal 8 5 3 2 2" xfId="5155" xr:uid="{C9894AD7-ADDE-4C8F-9075-3ABFCFCDA476}"/>
    <cellStyle name="Normal 8 5 3 2 2 2" xfId="12946" xr:uid="{A5CBD83E-BF56-4E3D-8CF1-2F317D7B1AAA}"/>
    <cellStyle name="Normal 8 5 3 2 3" xfId="9916" xr:uid="{3959D14F-2B7E-4710-A3E9-010E473F9B5B}"/>
    <cellStyle name="Normal 8 5 3 2_5.3 Investments associated cy" xfId="7281" xr:uid="{011BD36E-AAFA-40EB-8692-A6B63B36FB13}"/>
    <cellStyle name="Normal 8 5 3 3" xfId="2760" xr:uid="{51F727BA-6099-4905-AF93-04B5FD76E35A}"/>
    <cellStyle name="Normal 8 5 3 3 2" xfId="5965" xr:uid="{60CB6A42-07A1-4A40-9767-7B5849DF44C4}"/>
    <cellStyle name="Normal 8 5 3 3 2 2" xfId="13755" xr:uid="{E1E86E3A-0436-49FE-8457-B07CCF24207E}"/>
    <cellStyle name="Normal 8 5 3 3 3" xfId="10722" xr:uid="{FB36FE5E-2342-4DF4-9BD5-F5E0375D3A7C}"/>
    <cellStyle name="Normal 8 5 3 3_5.3 Investments associated cy" xfId="7282" xr:uid="{6BE1B49F-C530-4909-83DD-AEA43F01D0C7}"/>
    <cellStyle name="Normal 8 5 3 4" xfId="3956" xr:uid="{F662D457-FF6E-4CE6-ADDA-4F97A2BCF42B}"/>
    <cellStyle name="Normal 8 5 3 4 2" xfId="11880" xr:uid="{D76BDD35-4CB0-406F-AC45-894CF8CB3A3B}"/>
    <cellStyle name="Normal 8 5 3 5" xfId="4652" xr:uid="{DC1100DE-24FE-487F-ADB1-674833994724}"/>
    <cellStyle name="Normal 8 5 3 5 2" xfId="12451" xr:uid="{586F8542-DC15-406D-B1A7-C86AD422E19A}"/>
    <cellStyle name="Normal 8 5 3 6" xfId="9416" xr:uid="{EB7A814F-246F-4125-8A02-D4B113158F85}"/>
    <cellStyle name="Normal 8 5 3_3.10 Impairments" xfId="1400" xr:uid="{1B356B9B-8900-4D0E-80E0-8BB3FAA84BC8}"/>
    <cellStyle name="Normal 8 5 4" xfId="1680" xr:uid="{EBE844D0-4085-4EF4-9821-4EC80205F34B}"/>
    <cellStyle name="Normal 8 5 4 2" xfId="4885" xr:uid="{6836A690-163A-4251-BDC2-0CE7FB90B810}"/>
    <cellStyle name="Normal 8 5 4 2 2" xfId="12676" xr:uid="{CE86B504-CBA8-4C01-AB58-4D0EFA12FB29}"/>
    <cellStyle name="Normal 8 5 4 3" xfId="9646" xr:uid="{E7F96C6B-D21D-4979-B27D-982FB824EC21}"/>
    <cellStyle name="Normal 8 5 4_5.3 Investments associated cy" xfId="7283" xr:uid="{B595C72B-BC41-45ED-9483-B614686846A6}"/>
    <cellStyle name="Normal 8 5 5" xfId="2245" xr:uid="{AEFA9992-00D1-45F7-AD63-A37236530369}"/>
    <cellStyle name="Normal 8 5 5 2" xfId="5450" xr:uid="{A94D5E12-95A6-4301-AE1A-C0833A2B16AC}"/>
    <cellStyle name="Normal 8 5 5 2 2" xfId="13240" xr:uid="{5A4F63BD-AF5F-4836-923C-33354FDF5AF9}"/>
    <cellStyle name="Normal 8 5 5 3" xfId="10207" xr:uid="{2415B719-D53A-4EAD-B4AB-5F5B4296B227}"/>
    <cellStyle name="Normal 8 5 5_5.3 Investments associated cy" xfId="7284" xr:uid="{48CC9653-7644-4AC0-BABA-D20F4B505B49}"/>
    <cellStyle name="Normal 8 5 6" xfId="3434" xr:uid="{2E6F1709-8059-42B8-A754-916FC5F8CE13}"/>
    <cellStyle name="Normal 8 5 6 2" xfId="11368" xr:uid="{98B23547-B0F6-4233-85AC-9D1E25F3AB19}"/>
    <cellStyle name="Normal 8 5 7" xfId="4442" xr:uid="{0A7E0FAB-CAD8-4FF7-B275-6E29C9212076}"/>
    <cellStyle name="Normal 8 5 7 2" xfId="12241" xr:uid="{1419AC6C-B456-44DF-B32D-FF93A750185C}"/>
    <cellStyle name="Normal 8 5 8" xfId="8852" xr:uid="{4F3DBFC1-3A8F-4DD3-8AA3-10CF6FE565DA}"/>
    <cellStyle name="Normal 8 5_3.10 Impairments" xfId="1397" xr:uid="{864D0D05-0C5D-426F-80E0-88CA478F1F24}"/>
    <cellStyle name="Normal 8 6" xfId="226" xr:uid="{83BE7432-9024-44A7-90BB-F89A8E0F1C2C}"/>
    <cellStyle name="Normal 8 6 2" xfId="530" xr:uid="{15DE0D4C-4F1E-4BE6-A221-AC2D30D7ACE2}"/>
    <cellStyle name="Normal 8 6 2 2" xfId="885" xr:uid="{82ED2654-F64C-48ED-88D5-BC783C5DD71D}"/>
    <cellStyle name="Normal 8 6 2 2 2" xfId="2050" xr:uid="{5B52A2D6-686F-44E4-AF89-DEF58FAC5387}"/>
    <cellStyle name="Normal 8 6 2 2 2 2" xfId="5255" xr:uid="{34B9B988-2F05-4063-BFD4-BC03D5BE7DB6}"/>
    <cellStyle name="Normal 8 6 2 2 2 2 2" xfId="13046" xr:uid="{6A3C034F-7BCE-4582-A9F7-58BCEA35C991}"/>
    <cellStyle name="Normal 8 6 2 2 2 3" xfId="10016" xr:uid="{9D6A4617-19CD-49D4-B9D6-2A4A376EB555}"/>
    <cellStyle name="Normal 8 6 2 2 2_5.3 Investments associated cy" xfId="7285" xr:uid="{8FF7E533-B56B-426F-A48F-9CAEE9A57E4A}"/>
    <cellStyle name="Normal 8 6 2 2 3" xfId="2860" xr:uid="{1895D9FF-ED25-47A3-85DB-BDC4E1C38D30}"/>
    <cellStyle name="Normal 8 6 2 2 3 2" xfId="6065" xr:uid="{69B399A9-17C5-43AD-B21D-5E25A48BCA34}"/>
    <cellStyle name="Normal 8 6 2 2 3 2 2" xfId="13855" xr:uid="{B8D5C7EA-06F1-4B5C-B195-22289F6D3774}"/>
    <cellStyle name="Normal 8 6 2 2 3 3" xfId="10822" xr:uid="{483861D6-F1E9-4D53-BD24-C5C7222E614C}"/>
    <cellStyle name="Normal 8 6 2 2 3_5.3 Investments associated cy" xfId="7286" xr:uid="{49B3A1FD-C153-4B14-A9E8-850220F2199E}"/>
    <cellStyle name="Normal 8 6 2 2 4" xfId="4056" xr:uid="{E5DCBB7C-855E-414E-9A02-0241B2566888}"/>
    <cellStyle name="Normal 8 6 2 2 4 2" xfId="11980" xr:uid="{92F4619C-5430-4629-99A1-5A0918CA1B6B}"/>
    <cellStyle name="Normal 8 6 2 2 5" xfId="4752" xr:uid="{FAAF6535-77DB-43B4-BD81-569BB4F67EFE}"/>
    <cellStyle name="Normal 8 6 2 2 5 2" xfId="12551" xr:uid="{52F4F104-C6E8-468C-BD74-F182A05219FF}"/>
    <cellStyle name="Normal 8 6 2 2 6" xfId="9516" xr:uid="{C3EE4408-41C0-4089-B199-9155A6D80654}"/>
    <cellStyle name="Normal 8 6 2 2_3.10 Impairments" xfId="1403" xr:uid="{B2D94769-68ED-4D9C-8FD7-AE4AF58E4876}"/>
    <cellStyle name="Normal 8 6 2 3" xfId="1816" xr:uid="{61A022EB-5FDD-4771-A85B-207BDAC8C6A2}"/>
    <cellStyle name="Normal 8 6 2 3 2" xfId="5021" xr:uid="{2AF674F8-5FC5-41DA-8829-DF676A5DDDDF}"/>
    <cellStyle name="Normal 8 6 2 3 2 2" xfId="12812" xr:uid="{92C5F662-8E18-419A-A79E-65688ADE2DCF}"/>
    <cellStyle name="Normal 8 6 2 3 3" xfId="9782" xr:uid="{74BC171F-0AF1-4AF3-A562-EE2A247CCC94}"/>
    <cellStyle name="Normal 8 6 2 3_5.3 Investments associated cy" xfId="7287" xr:uid="{E50320E8-2202-4BF9-9428-B0D1450A0EC0}"/>
    <cellStyle name="Normal 8 6 2 4" xfId="2525" xr:uid="{08902B3E-C561-41E5-AA9F-D15BC2D4B852}"/>
    <cellStyle name="Normal 8 6 2 4 2" xfId="5730" xr:uid="{F76B183E-DB9C-411C-909C-A32D537C2613}"/>
    <cellStyle name="Normal 8 6 2 4 2 2" xfId="13520" xr:uid="{285A00D9-0812-4BCC-AEF3-0268DB68FE28}"/>
    <cellStyle name="Normal 8 6 2 4 3" xfId="10487" xr:uid="{885999C4-D177-4936-9F2F-47E29910D267}"/>
    <cellStyle name="Normal 8 6 2 4_5.3 Investments associated cy" xfId="7288" xr:uid="{A732B07D-0A31-48EE-B56F-1BDC749C208D}"/>
    <cellStyle name="Normal 8 6 2 5" xfId="3724" xr:uid="{4D899F3F-B722-4B6D-970B-D88C756333E5}"/>
    <cellStyle name="Normal 8 6 2 5 2" xfId="11648" xr:uid="{ADDDDD59-59CD-414F-AD53-62029E9BE546}"/>
    <cellStyle name="Normal 8 6 2 6" xfId="4542" xr:uid="{FF3B0832-221A-4EC5-B2A1-B13E2FA58198}"/>
    <cellStyle name="Normal 8 6 2 6 2" xfId="12341" xr:uid="{F131D14F-CF92-41DE-ABBE-3835E9660EBB}"/>
    <cellStyle name="Normal 8 6 2 7" xfId="9162" xr:uid="{8206A430-2969-4782-A701-5C56BE252C03}"/>
    <cellStyle name="Normal 8 6 2_3.10 Impairments" xfId="1402" xr:uid="{405E98EF-FB53-4F88-BA54-4F287596EB2D}"/>
    <cellStyle name="Normal 8 6 3" xfId="791" xr:uid="{A8267441-B3BF-4A14-B207-4F07DEF6230F}"/>
    <cellStyle name="Normal 8 6 3 2" xfId="1956" xr:uid="{EEF383EB-20A2-4F26-B9F0-E59915957D28}"/>
    <cellStyle name="Normal 8 6 3 2 2" xfId="5161" xr:uid="{1FB63343-D0E8-4EE3-9E33-341EF942A7DA}"/>
    <cellStyle name="Normal 8 6 3 2 2 2" xfId="12952" xr:uid="{B2A0AB18-E737-4907-A73C-7CD6E562C367}"/>
    <cellStyle name="Normal 8 6 3 2 3" xfId="9922" xr:uid="{77641FA1-77BD-4607-BD71-5FD205091D90}"/>
    <cellStyle name="Normal 8 6 3 2_5.3 Investments associated cy" xfId="7289" xr:uid="{8EEE87F6-8548-404E-84A9-361A223EEA2E}"/>
    <cellStyle name="Normal 8 6 3 3" xfId="2766" xr:uid="{6F125DCE-078B-44E5-9C10-911D0D6FC4B6}"/>
    <cellStyle name="Normal 8 6 3 3 2" xfId="5971" xr:uid="{D2819277-E829-4362-8DD9-1EAFD3BAFE50}"/>
    <cellStyle name="Normal 8 6 3 3 2 2" xfId="13761" xr:uid="{11E32731-C54F-4424-B9B0-F9E3D959E798}"/>
    <cellStyle name="Normal 8 6 3 3 3" xfId="10728" xr:uid="{261FD671-4AA8-4AC0-BCC4-579BA54F24D8}"/>
    <cellStyle name="Normal 8 6 3 3_5.3 Investments associated cy" xfId="7290" xr:uid="{77BE9A56-F3F8-4D59-9D0B-627FEB603E1A}"/>
    <cellStyle name="Normal 8 6 3 4" xfId="3962" xr:uid="{33AF3C8F-D587-4DEB-BB65-96FD4DAD1FFB}"/>
    <cellStyle name="Normal 8 6 3 4 2" xfId="11886" xr:uid="{6C410360-EC2B-44E4-8C21-45726AE71629}"/>
    <cellStyle name="Normal 8 6 3 5" xfId="4658" xr:uid="{4749AB4F-6C4D-4015-95EB-66275B1D7A27}"/>
    <cellStyle name="Normal 8 6 3 5 2" xfId="12457" xr:uid="{C9E8AFB0-6FD2-4A9E-96D9-6E97BC189B13}"/>
    <cellStyle name="Normal 8 6 3 6" xfId="9422" xr:uid="{528BFE73-36EE-4D0D-A6FA-FF673754DC9C}"/>
    <cellStyle name="Normal 8 6 3_3.10 Impairments" xfId="1404" xr:uid="{293699B6-C845-4BB2-9D22-4F52AC4C1C0A}"/>
    <cellStyle name="Normal 8 6 4" xfId="1687" xr:uid="{D260022F-6295-4233-B707-8D567C67D156}"/>
    <cellStyle name="Normal 8 6 4 2" xfId="4892" xr:uid="{AE45E15D-D0D3-433F-A1B0-6D166A30EEC8}"/>
    <cellStyle name="Normal 8 6 4 2 2" xfId="12683" xr:uid="{5A791C91-B99E-4502-B203-EFAAB6B1D468}"/>
    <cellStyle name="Normal 8 6 4 3" xfId="9653" xr:uid="{D4EF8097-65DC-469D-AB64-1725DED12B4D}"/>
    <cellStyle name="Normal 8 6 4_5.3 Investments associated cy" xfId="7291" xr:uid="{BD73DC6B-EF76-404D-8DE4-CDB085808F81}"/>
    <cellStyle name="Normal 8 6 5" xfId="2253" xr:uid="{7DBC5E2B-93DD-4CA6-A7D5-C9967DAE8A47}"/>
    <cellStyle name="Normal 8 6 5 2" xfId="5458" xr:uid="{B3616817-0FB0-409D-A592-1BC42FF7B976}"/>
    <cellStyle name="Normal 8 6 5 2 2" xfId="13248" xr:uid="{62CF1B9D-8CFC-4CED-BF9E-55C828632CEA}"/>
    <cellStyle name="Normal 8 6 5 3" xfId="10215" xr:uid="{0F9B2998-5282-4D39-8378-7683F9C0A339}"/>
    <cellStyle name="Normal 8 6 5_5.3 Investments associated cy" xfId="7292" xr:uid="{31A629BA-A058-4CEA-9772-1C1D4470DC04}"/>
    <cellStyle name="Normal 8 6 6" xfId="3442" xr:uid="{A55DDADF-87C5-44E1-8841-61C74DEFDC8B}"/>
    <cellStyle name="Normal 8 6 6 2" xfId="11376" xr:uid="{58F03FED-F9E6-4902-84D9-5C8DB7716EB9}"/>
    <cellStyle name="Normal 8 6 7" xfId="4448" xr:uid="{3B3F3B36-030D-4A57-A166-59696238785C}"/>
    <cellStyle name="Normal 8 6 7 2" xfId="12247" xr:uid="{39BD6C07-8310-4CCF-937A-6AC9EB51B912}"/>
    <cellStyle name="Normal 8 6 8" xfId="8861" xr:uid="{3A813E52-0C4E-4746-A9FE-961F9C94C938}"/>
    <cellStyle name="Normal 8 6_3.10 Impairments" xfId="1401" xr:uid="{A291F780-7A2A-4774-927D-78E5576D1A1E}"/>
    <cellStyle name="Normal 8 7" xfId="239" xr:uid="{DBA6C450-4CC5-46A7-93AA-74A7651A3252}"/>
    <cellStyle name="Normal 8 7 2" xfId="543" xr:uid="{BD20DAF7-5C28-4260-BAD2-B142072C378B}"/>
    <cellStyle name="Normal 8 7 2 2" xfId="891" xr:uid="{C51ABC69-F5FA-47ED-8D24-A03BCC8EF0BB}"/>
    <cellStyle name="Normal 8 7 2 2 2" xfId="2056" xr:uid="{45DD7A4F-A098-4A02-85BF-73325D357CB0}"/>
    <cellStyle name="Normal 8 7 2 2 2 2" xfId="5261" xr:uid="{6D777F44-3479-4B1D-93AD-2EDDC8B16162}"/>
    <cellStyle name="Normal 8 7 2 2 2 2 2" xfId="13052" xr:uid="{DD52621E-6E48-4963-818A-92D1360C9EFF}"/>
    <cellStyle name="Normal 8 7 2 2 2 3" xfId="10022" xr:uid="{EFCA3247-530F-4DAA-B493-7C325DAE5A29}"/>
    <cellStyle name="Normal 8 7 2 2 2_5.3 Investments associated cy" xfId="7293" xr:uid="{226649C9-245C-450A-B171-77988E2E2DAF}"/>
    <cellStyle name="Normal 8 7 2 2 3" xfId="2866" xr:uid="{8E608B08-5CA1-4A5C-896B-99A9CF01865A}"/>
    <cellStyle name="Normal 8 7 2 2 3 2" xfId="6071" xr:uid="{EAD07782-B4D8-4FB5-80B3-941C98B124ED}"/>
    <cellStyle name="Normal 8 7 2 2 3 2 2" xfId="13861" xr:uid="{84E799BF-09F0-4EE1-9207-4C64BBF56515}"/>
    <cellStyle name="Normal 8 7 2 2 3 3" xfId="10828" xr:uid="{FEFD6742-0C49-46D4-9B3E-0ED1793C3854}"/>
    <cellStyle name="Normal 8 7 2 2 3_5.3 Investments associated cy" xfId="7294" xr:uid="{3728F2BE-B840-4D4E-B745-95D51723752F}"/>
    <cellStyle name="Normal 8 7 2 2 4" xfId="4062" xr:uid="{12F07054-C3CD-40E4-9FBF-B5C68040ED89}"/>
    <cellStyle name="Normal 8 7 2 2 4 2" xfId="11986" xr:uid="{0CD6AA17-38EA-4F5F-A414-40100B965EEA}"/>
    <cellStyle name="Normal 8 7 2 2 5" xfId="4758" xr:uid="{E1CAE554-4DF1-42FE-B85B-42ADFB2BBDE6}"/>
    <cellStyle name="Normal 8 7 2 2 5 2" xfId="12557" xr:uid="{7B8224E0-C36E-4619-AD9C-738EC34DB67B}"/>
    <cellStyle name="Normal 8 7 2 2 6" xfId="9522" xr:uid="{60EB547E-4AF8-4BE9-AAA0-5E741F15EFFB}"/>
    <cellStyle name="Normal 8 7 2 2_3.10 Impairments" xfId="1407" xr:uid="{AB2E6FC3-FD5A-4E0C-B466-B95BD75677B4}"/>
    <cellStyle name="Normal 8 7 2 3" xfId="1822" xr:uid="{CC3B8ED5-DC56-4395-ABF7-F38F9C6C5B62}"/>
    <cellStyle name="Normal 8 7 2 3 2" xfId="5027" xr:uid="{A6C82EF0-1FC8-4C67-88F6-C1BB417F415F}"/>
    <cellStyle name="Normal 8 7 2 3 2 2" xfId="12818" xr:uid="{1DF26B18-7434-44A7-8CCD-B824F030651B}"/>
    <cellStyle name="Normal 8 7 2 3 3" xfId="9788" xr:uid="{14794A47-2673-49FD-95BF-242B2764D209}"/>
    <cellStyle name="Normal 8 7 2 3_5.3 Investments associated cy" xfId="7295" xr:uid="{F10AA7F6-89EB-44F1-A481-E8285792F9F9}"/>
    <cellStyle name="Normal 8 7 2 4" xfId="2537" xr:uid="{4BE3F38A-7E38-45CF-986E-5617AB8CDA55}"/>
    <cellStyle name="Normal 8 7 2 4 2" xfId="5742" xr:uid="{01B76F84-0EC0-4BB5-95EF-EF1655A61F50}"/>
    <cellStyle name="Normal 8 7 2 4 2 2" xfId="13532" xr:uid="{F9A18E24-9545-4B9F-B69A-378F737E8D0A}"/>
    <cellStyle name="Normal 8 7 2 4 3" xfId="10499" xr:uid="{4DB179E9-CD59-4B00-B1EF-65C0DA96057D}"/>
    <cellStyle name="Normal 8 7 2 4_5.3 Investments associated cy" xfId="7296" xr:uid="{7BB3B804-1388-4F60-ACCB-0365A117AF41}"/>
    <cellStyle name="Normal 8 7 2 5" xfId="3736" xr:uid="{CFB7A1A0-B16F-4C60-8351-931EAC110366}"/>
    <cellStyle name="Normal 8 7 2 5 2" xfId="11660" xr:uid="{C889A4A3-6DA1-45D7-8092-2BAD6753D07C}"/>
    <cellStyle name="Normal 8 7 2 6" xfId="4548" xr:uid="{59450067-6AB1-4D09-8EC6-C620CECD020F}"/>
    <cellStyle name="Normal 8 7 2 6 2" xfId="12347" xr:uid="{D747852A-7E3C-4AD2-90E7-6BEBDC740716}"/>
    <cellStyle name="Normal 8 7 2 7" xfId="9174" xr:uid="{B5D977E5-151A-4FBE-860C-4D4005193EC2}"/>
    <cellStyle name="Normal 8 7 2_3.10 Impairments" xfId="1406" xr:uid="{C1CAB353-C90D-41AF-9B57-E0CB0166C01F}"/>
    <cellStyle name="Normal 8 7 3" xfId="797" xr:uid="{22D819FF-F114-462A-9413-909C20348A5B}"/>
    <cellStyle name="Normal 8 7 3 2" xfId="1962" xr:uid="{ED62F891-C0F9-4703-9E6D-AE1075D79CC7}"/>
    <cellStyle name="Normal 8 7 3 2 2" xfId="5167" xr:uid="{C7051296-C222-4E0F-9BE0-457B9692247D}"/>
    <cellStyle name="Normal 8 7 3 2 2 2" xfId="12958" xr:uid="{9D4F27FA-65AF-4E58-BB0B-65FDA7EA230B}"/>
    <cellStyle name="Normal 8 7 3 2 3" xfId="9928" xr:uid="{4D258FFB-0DD2-4D89-AE28-9ABEB3BEFCE3}"/>
    <cellStyle name="Normal 8 7 3 2_5.3 Investments associated cy" xfId="7297" xr:uid="{E94813CF-5868-4F8F-B9D2-A20CB309586E}"/>
    <cellStyle name="Normal 8 7 3 3" xfId="2772" xr:uid="{0B248B6B-87C5-4FE8-A44B-512146912CF2}"/>
    <cellStyle name="Normal 8 7 3 3 2" xfId="5977" xr:uid="{21F9C563-7CE3-42CE-B24B-23C11E5752A9}"/>
    <cellStyle name="Normal 8 7 3 3 2 2" xfId="13767" xr:uid="{B9B0EE4E-956A-4BAF-B8EA-5E39029E5120}"/>
    <cellStyle name="Normal 8 7 3 3 3" xfId="10734" xr:uid="{E7B59799-9B76-4E17-94AB-77179C6A96B0}"/>
    <cellStyle name="Normal 8 7 3 3_5.3 Investments associated cy" xfId="7298" xr:uid="{7292CDC9-F610-4872-88AC-34A45B4E0164}"/>
    <cellStyle name="Normal 8 7 3 4" xfId="3968" xr:uid="{1011EBDF-5343-404D-A362-E6D23503D012}"/>
    <cellStyle name="Normal 8 7 3 4 2" xfId="11892" xr:uid="{BFC8623A-300D-4564-9ED9-96C5B770B8FD}"/>
    <cellStyle name="Normal 8 7 3 5" xfId="4664" xr:uid="{9022D941-4D13-4594-BD64-2361DDF24E89}"/>
    <cellStyle name="Normal 8 7 3 5 2" xfId="12463" xr:uid="{786B8E2D-E338-4F6B-94EA-EBD53AE811F7}"/>
    <cellStyle name="Normal 8 7 3 6" xfId="9428" xr:uid="{268F12A8-A13B-40A6-9FAD-CF7F3087B797}"/>
    <cellStyle name="Normal 8 7 3_3.10 Impairments" xfId="1408" xr:uid="{ED91BB9B-82AF-4683-9A5B-C1C66342B03F}"/>
    <cellStyle name="Normal 8 7 4" xfId="1693" xr:uid="{ADE0EF50-A120-4AD6-93C9-6192C522DF56}"/>
    <cellStyle name="Normal 8 7 4 2" xfId="4898" xr:uid="{58F7BE1B-93A7-4080-AC65-1474C5266E39}"/>
    <cellStyle name="Normal 8 7 4 2 2" xfId="12689" xr:uid="{7FBB7D5F-8F27-4D77-AB50-B294CA48B8A9}"/>
    <cellStyle name="Normal 8 7 4 3" xfId="9659" xr:uid="{C432EFB7-D0CD-4C69-8B54-1B98E0F0C367}"/>
    <cellStyle name="Normal 8 7 4_5.3 Investments associated cy" xfId="7299" xr:uid="{C07222DB-FAFD-4BF4-8BC6-27B8965A434B}"/>
    <cellStyle name="Normal 8 7 5" xfId="2265" xr:uid="{06929A6C-2A56-4703-B70C-7720FA53F6DE}"/>
    <cellStyle name="Normal 8 7 5 2" xfId="5470" xr:uid="{74DD31B0-2135-42C8-91BC-B06FADB1F52E}"/>
    <cellStyle name="Normal 8 7 5 2 2" xfId="13260" xr:uid="{499207AC-67F8-4415-BC26-671C5ED85763}"/>
    <cellStyle name="Normal 8 7 5 3" xfId="10227" xr:uid="{08DD903A-1D94-403B-8F26-512794749A41}"/>
    <cellStyle name="Normal 8 7 5_5.3 Investments associated cy" xfId="7300" xr:uid="{2E661F05-00CB-45FA-97D0-85B708407A7B}"/>
    <cellStyle name="Normal 8 7 6" xfId="3455" xr:uid="{883B2DE7-95B8-426B-94C9-E7CC7D6E37B1}"/>
    <cellStyle name="Normal 8 7 6 2" xfId="11389" xr:uid="{A0BB1C29-0083-4C8A-8E6F-4F924EEB4AB9}"/>
    <cellStyle name="Normal 8 7 7" xfId="4454" xr:uid="{E17FA8C4-54E5-4A14-960F-07B029F1AB38}"/>
    <cellStyle name="Normal 8 7 7 2" xfId="12253" xr:uid="{6C8F8A8F-CA95-418E-84AE-3BC2BC0969B5}"/>
    <cellStyle name="Normal 8 7 8" xfId="8873" xr:uid="{4FD12867-27DB-48B9-BCFA-8FD69D226A44}"/>
    <cellStyle name="Normal 8 7_3.10 Impairments" xfId="1405" xr:uid="{1518FA9F-2A6C-488D-AAE9-1A6C9F659EFE}"/>
    <cellStyle name="Normal 8 8" xfId="273" xr:uid="{287F55A0-CB09-4E3D-9FB2-CA4A8E6FA597}"/>
    <cellStyle name="Normal 8 8 2" xfId="577" xr:uid="{1D29BA44-E1E1-48F9-BE07-22DC42043649}"/>
    <cellStyle name="Normal 8 8 2 2" xfId="897" xr:uid="{6C3C55FA-07C2-4357-A931-71B637A50001}"/>
    <cellStyle name="Normal 8 8 2 2 2" xfId="2062" xr:uid="{347B7AC9-40C1-4D7B-B6C5-42A3EA8294EF}"/>
    <cellStyle name="Normal 8 8 2 2 2 2" xfId="5267" xr:uid="{5DEF29B2-59EB-44F5-ACBB-1C2D4CCB2C24}"/>
    <cellStyle name="Normal 8 8 2 2 2 2 2" xfId="13058" xr:uid="{8FE81C7F-521B-4956-A8C5-55F4749ABD95}"/>
    <cellStyle name="Normal 8 8 2 2 2 3" xfId="10028" xr:uid="{6BDA539C-1279-4795-930F-2FA44D95F8F1}"/>
    <cellStyle name="Normal 8 8 2 2 2_5.3 Investments associated cy" xfId="7301" xr:uid="{C39E9A15-3FF4-4C7D-8C2D-98AFB51BBCF4}"/>
    <cellStyle name="Normal 8 8 2 2 3" xfId="2872" xr:uid="{C3632BC6-B453-463E-BC09-627A66B05640}"/>
    <cellStyle name="Normal 8 8 2 2 3 2" xfId="6077" xr:uid="{88F67F99-8F42-449D-A7F2-378949D27F9A}"/>
    <cellStyle name="Normal 8 8 2 2 3 2 2" xfId="13867" xr:uid="{22BF74B8-DED9-4E3F-A518-8C79199A53D4}"/>
    <cellStyle name="Normal 8 8 2 2 3 3" xfId="10834" xr:uid="{BB93E572-A1FE-410A-99B7-DF55850CDA3A}"/>
    <cellStyle name="Normal 8 8 2 2 3_5.3 Investments associated cy" xfId="7302" xr:uid="{E5DEB7FE-E35D-477C-91B7-CEC9B13245DB}"/>
    <cellStyle name="Normal 8 8 2 2 4" xfId="4068" xr:uid="{81E8F713-4722-484C-B19A-EE689473F6CD}"/>
    <cellStyle name="Normal 8 8 2 2 4 2" xfId="11992" xr:uid="{43078DB1-2327-451E-B556-D222B4FA3E7F}"/>
    <cellStyle name="Normal 8 8 2 2 5" xfId="4764" xr:uid="{97609F0B-77D5-4A98-A8CB-37F60F1AD047}"/>
    <cellStyle name="Normal 8 8 2 2 5 2" xfId="12563" xr:uid="{3F16DFE5-EABC-4242-92C0-DB74E7678DC1}"/>
    <cellStyle name="Normal 8 8 2 2 6" xfId="9528" xr:uid="{A33C9393-4094-4561-AAEA-5C57A5496429}"/>
    <cellStyle name="Normal 8 8 2 2_3.10 Impairments" xfId="1411" xr:uid="{CB834D41-7772-478E-8B06-5F8E2F830739}"/>
    <cellStyle name="Normal 8 8 2 3" xfId="1833" xr:uid="{36F0EEDF-1F02-42F4-8C6C-3C846DE1CEC0}"/>
    <cellStyle name="Normal 8 8 2 3 2" xfId="5038" xr:uid="{18CDE5E1-D773-414E-A061-55F6B7993BE6}"/>
    <cellStyle name="Normal 8 8 2 3 2 2" xfId="12829" xr:uid="{D7D58081-2AD0-408B-B394-7F8D7FB98E11}"/>
    <cellStyle name="Normal 8 8 2 3 3" xfId="9799" xr:uid="{3548DB52-8AE8-43A1-B1B9-DC665816976A}"/>
    <cellStyle name="Normal 8 8 2 3_5.3 Investments associated cy" xfId="7303" xr:uid="{11F879EB-A4B1-401C-929F-3E5E03E51E8D}"/>
    <cellStyle name="Normal 8 8 2 4" xfId="2566" xr:uid="{BFFB4B30-506A-40DC-AF22-73394C66DA9B}"/>
    <cellStyle name="Normal 8 8 2 4 2" xfId="5771" xr:uid="{9E4134EA-43CB-4582-9671-F3E13F210DF5}"/>
    <cellStyle name="Normal 8 8 2 4 2 2" xfId="13561" xr:uid="{8A3A93E8-267B-4DB8-8013-BFAA4736B375}"/>
    <cellStyle name="Normal 8 8 2 4 3" xfId="10528" xr:uid="{F34952E1-FD39-4CD5-BD43-A3C8A635D3F7}"/>
    <cellStyle name="Normal 8 8 2 4_5.3 Investments associated cy" xfId="7304" xr:uid="{B79CF0F1-BCE8-471F-8BAB-F3D7EBBEB051}"/>
    <cellStyle name="Normal 8 8 2 5" xfId="3765" xr:uid="{BD8A0AD6-26AE-4B28-B986-DB074DD5D3E6}"/>
    <cellStyle name="Normal 8 8 2 5 2" xfId="11689" xr:uid="{28EB8688-FFF2-45B2-8B19-13DF825F709E}"/>
    <cellStyle name="Normal 8 8 2 6" xfId="4554" xr:uid="{7021B1AE-986E-4B6F-9997-522EFC8279D3}"/>
    <cellStyle name="Normal 8 8 2 6 2" xfId="12353" xr:uid="{DC74D853-AB9D-4F17-AC2D-FEA3E715EAD7}"/>
    <cellStyle name="Normal 8 8 2 7" xfId="9208" xr:uid="{A773F039-41BD-4D59-B42C-312277B8DE33}"/>
    <cellStyle name="Normal 8 8 2_3.10 Impairments" xfId="1410" xr:uid="{7E6F313A-3C17-4A37-8B4E-61E39883F219}"/>
    <cellStyle name="Normal 8 8 3" xfId="803" xr:uid="{315BDCC0-E744-4DA4-A59A-323421E9D11E}"/>
    <cellStyle name="Normal 8 8 3 2" xfId="1968" xr:uid="{3E3396AE-0B30-4337-9A23-2607CC2B87C6}"/>
    <cellStyle name="Normal 8 8 3 2 2" xfId="5173" xr:uid="{D62DDEA2-DD09-4A7B-A314-1F6C6AB1ACD4}"/>
    <cellStyle name="Normal 8 8 3 2 2 2" xfId="12964" xr:uid="{EC124F0A-8062-4176-A42B-3C8411B8254A}"/>
    <cellStyle name="Normal 8 8 3 2 3" xfId="9934" xr:uid="{8497A0ED-7F79-4177-B7A3-07AF786CB8C8}"/>
    <cellStyle name="Normal 8 8 3 2_5.3 Investments associated cy" xfId="7305" xr:uid="{8243F30E-65EC-4C08-A1D8-6CA6728BBFAD}"/>
    <cellStyle name="Normal 8 8 3 3" xfId="2778" xr:uid="{77E4C90F-22FF-4303-9A58-F13AD0955047}"/>
    <cellStyle name="Normal 8 8 3 3 2" xfId="5983" xr:uid="{96946C0E-D99A-476F-A69C-CA2A1FF2BAD7}"/>
    <cellStyle name="Normal 8 8 3 3 2 2" xfId="13773" xr:uid="{00685A81-9937-455A-A6A3-D39026D7E174}"/>
    <cellStyle name="Normal 8 8 3 3 3" xfId="10740" xr:uid="{C857AB6A-7309-49D4-BB6F-7D73043270DE}"/>
    <cellStyle name="Normal 8 8 3 3_5.3 Investments associated cy" xfId="7306" xr:uid="{1B3D3D78-4668-427F-A1D2-78AD2D8F806E}"/>
    <cellStyle name="Normal 8 8 3 4" xfId="3974" xr:uid="{BBAC20BE-88F8-4B48-81E1-209240315FA7}"/>
    <cellStyle name="Normal 8 8 3 4 2" xfId="11898" xr:uid="{B8D6A093-47F3-4993-BE45-25D78CC5090E}"/>
    <cellStyle name="Normal 8 8 3 5" xfId="4670" xr:uid="{837FB426-B298-4717-8EF5-AC84730852B0}"/>
    <cellStyle name="Normal 8 8 3 5 2" xfId="12469" xr:uid="{E35D48E7-AE43-4EBE-9A31-BCDD65F15914}"/>
    <cellStyle name="Normal 8 8 3 6" xfId="9434" xr:uid="{077C1C1B-5B9B-4C59-A2FC-A39E08CCCCFC}"/>
    <cellStyle name="Normal 8 8 3_3.10 Impairments" xfId="1412" xr:uid="{F16D5C3B-8B22-4BA0-A513-ADF8D43BEC33}"/>
    <cellStyle name="Normal 8 8 4" xfId="1704" xr:uid="{BEC2C5EA-1383-4617-89D5-65270215174A}"/>
    <cellStyle name="Normal 8 8 4 2" xfId="4909" xr:uid="{97904C4E-C342-493F-9B83-B004BE0FE4DA}"/>
    <cellStyle name="Normal 8 8 4 2 2" xfId="12700" xr:uid="{7689F198-1B55-4D64-A366-77B1B6C40212}"/>
    <cellStyle name="Normal 8 8 4 3" xfId="9670" xr:uid="{D95A1114-6CD4-4360-8531-EB94B1EDBC5F}"/>
    <cellStyle name="Normal 8 8 4_5.3 Investments associated cy" xfId="7307" xr:uid="{D6F06105-D3E6-4B24-95C4-FBEA8CDA7C81}"/>
    <cellStyle name="Normal 8 8 5" xfId="2294" xr:uid="{343C08AF-6581-456E-B5BB-A60DA0A4D4FE}"/>
    <cellStyle name="Normal 8 8 5 2" xfId="5499" xr:uid="{B2A4F369-7D1E-40F5-9B48-3FB49578C3C0}"/>
    <cellStyle name="Normal 8 8 5 2 2" xfId="13289" xr:uid="{B42E6A9F-C7AD-4CC1-A959-DF0E69E1C81D}"/>
    <cellStyle name="Normal 8 8 5 3" xfId="10256" xr:uid="{74336BC9-22F2-4799-9F01-C2EB26D08EF7}"/>
    <cellStyle name="Normal 8 8 5_5.3 Investments associated cy" xfId="7308" xr:uid="{AFAACCF5-2A95-4611-B77E-37B8DC82A165}"/>
    <cellStyle name="Normal 8 8 6" xfId="3488" xr:uid="{799362DB-392F-4349-B790-6C77EACEE0F5}"/>
    <cellStyle name="Normal 8 8 6 2" xfId="11419" xr:uid="{E614A59A-C5FE-4C31-9EF3-82BD64894EC7}"/>
    <cellStyle name="Normal 8 8 7" xfId="4460" xr:uid="{911C7579-9B41-468A-9F0B-DC0B5A1224C6}"/>
    <cellStyle name="Normal 8 8 7 2" xfId="12259" xr:uid="{07798764-08E5-4AF1-9694-079E12A6B319}"/>
    <cellStyle name="Normal 8 8 8" xfId="8907" xr:uid="{CF694203-0385-4BBE-BD33-C23CB1D8FA27}"/>
    <cellStyle name="Normal 8 8_3.10 Impairments" xfId="1409" xr:uid="{FD2430BE-51ED-4BA2-BE60-920AF5DCD0BD}"/>
    <cellStyle name="Normal 8 9" xfId="293" xr:uid="{62049838-D90E-4CBC-93FE-E4F8722AED9E}"/>
    <cellStyle name="Normal 8 9 2" xfId="597" xr:uid="{1F04DE2C-A42C-490F-B479-2573180EA3C0}"/>
    <cellStyle name="Normal 8 9 2 2" xfId="903" xr:uid="{D07BBA3F-8190-41BB-B7E3-44A26F12F9EC}"/>
    <cellStyle name="Normal 8 9 2 2 2" xfId="2068" xr:uid="{255ACD05-8660-4E4C-9012-FA50A39E5BB1}"/>
    <cellStyle name="Normal 8 9 2 2 2 2" xfId="5273" xr:uid="{EFF90A65-2399-4B0D-B1FC-17AA0AC73460}"/>
    <cellStyle name="Normal 8 9 2 2 2 2 2" xfId="13064" xr:uid="{5B75116E-BEF8-40AC-B379-57765CBC4452}"/>
    <cellStyle name="Normal 8 9 2 2 2 3" xfId="10034" xr:uid="{04A1B874-B804-4873-A97C-0380EC9D0361}"/>
    <cellStyle name="Normal 8 9 2 2 2_5.3 Investments associated cy" xfId="7309" xr:uid="{A6A2756A-C398-4940-ADD3-30BE9E456ADA}"/>
    <cellStyle name="Normal 8 9 2 2 3" xfId="2878" xr:uid="{17C45A0B-929F-4C93-9B3D-60B7F1A1F0C0}"/>
    <cellStyle name="Normal 8 9 2 2 3 2" xfId="6083" xr:uid="{5C1FF36C-D039-4DF7-8D06-1C28AD59BC9D}"/>
    <cellStyle name="Normal 8 9 2 2 3 2 2" xfId="13873" xr:uid="{E56677A4-FCB1-44CC-8C2E-126A5AF77215}"/>
    <cellStyle name="Normal 8 9 2 2 3 3" xfId="10840" xr:uid="{AC77923E-D75C-4A3D-A48D-675920D7DA39}"/>
    <cellStyle name="Normal 8 9 2 2 3_5.3 Investments associated cy" xfId="7310" xr:uid="{C5689E2E-0BC6-4321-B8AE-365C4472D1DF}"/>
    <cellStyle name="Normal 8 9 2 2 4" xfId="4074" xr:uid="{38BE4C4D-99F0-45CC-959F-4676BF8DE92D}"/>
    <cellStyle name="Normal 8 9 2 2 4 2" xfId="11998" xr:uid="{ECDE8E49-834C-4871-A8F5-1442AEE46C62}"/>
    <cellStyle name="Normal 8 9 2 2 5" xfId="4770" xr:uid="{B63F55BC-2035-4292-B629-E117E24050E3}"/>
    <cellStyle name="Normal 8 9 2 2 5 2" xfId="12569" xr:uid="{62402B85-4F2D-4BCB-9808-36895365E712}"/>
    <cellStyle name="Normal 8 9 2 2 6" xfId="9534" xr:uid="{1B12370C-F50E-4DD5-BB4A-53D7CD07C587}"/>
    <cellStyle name="Normal 8 9 2 2_3.10 Impairments" xfId="1415" xr:uid="{F609F195-453D-4E66-B8CD-BC646468D46A}"/>
    <cellStyle name="Normal 8 9 2 3" xfId="1843" xr:uid="{ECF2802E-1039-42A6-BB46-C6D5376D4E68}"/>
    <cellStyle name="Normal 8 9 2 3 2" xfId="5048" xr:uid="{E08F1E98-145E-4C45-8562-E2ECBDF32FB1}"/>
    <cellStyle name="Normal 8 9 2 3 2 2" xfId="12839" xr:uid="{A8C5022A-EC2E-445F-BF42-9579446FEC0D}"/>
    <cellStyle name="Normal 8 9 2 3 3" xfId="9809" xr:uid="{95CDD5AE-8D72-4CB6-A95C-36B898B5CE12}"/>
    <cellStyle name="Normal 8 9 2 3_5.3 Investments associated cy" xfId="7311" xr:uid="{C972A04C-E5BA-420D-8435-EA63ACD14AB7}"/>
    <cellStyle name="Normal 8 9 2 4" xfId="2585" xr:uid="{1766CFD2-EAE5-465F-B0AC-D782F4E8352C}"/>
    <cellStyle name="Normal 8 9 2 4 2" xfId="5790" xr:uid="{7883F208-0196-4456-8881-007421CA4EC4}"/>
    <cellStyle name="Normal 8 9 2 4 2 2" xfId="13580" xr:uid="{4AB1B30E-AE5D-40B6-BDD7-79ED56A7A220}"/>
    <cellStyle name="Normal 8 9 2 4 3" xfId="10547" xr:uid="{BBE4AF9F-247B-470D-AA3F-FB3E944C4FE3}"/>
    <cellStyle name="Normal 8 9 2 4_5.3 Investments associated cy" xfId="7312" xr:uid="{F92B57B6-B0BB-4496-9249-1AC6A6E6C46D}"/>
    <cellStyle name="Normal 8 9 2 5" xfId="3782" xr:uid="{931E751F-FD14-47FB-8A49-60AB3DBD0D9C}"/>
    <cellStyle name="Normal 8 9 2 5 2" xfId="11706" xr:uid="{F215A2D2-C7C5-44CA-AEBA-9D2A695DAE56}"/>
    <cellStyle name="Normal 8 9 2 6" xfId="4560" xr:uid="{EAB9C18C-9EC0-4957-9419-CB9A5A2C37DE}"/>
    <cellStyle name="Normal 8 9 2 6 2" xfId="12359" xr:uid="{7F645D0D-5603-4D7C-8464-1BE7EF3467AD}"/>
    <cellStyle name="Normal 8 9 2 7" xfId="9228" xr:uid="{4B6BC9EC-90BC-4170-858F-2E8550C384A4}"/>
    <cellStyle name="Normal 8 9 2_3.10 Impairments" xfId="1414" xr:uid="{8EF6CD01-CF4F-403B-A67C-3B9F79C14A88}"/>
    <cellStyle name="Normal 8 9 3" xfId="809" xr:uid="{20DEC4E8-CBD4-49A7-91AB-531261AB21C7}"/>
    <cellStyle name="Normal 8 9 3 2" xfId="1974" xr:uid="{7C2C6D82-C367-4D05-A49C-2C144F1DE8F6}"/>
    <cellStyle name="Normal 8 9 3 2 2" xfId="5179" xr:uid="{C4902F58-F94A-4EFD-801F-3392DD3D1647}"/>
    <cellStyle name="Normal 8 9 3 2 2 2" xfId="12970" xr:uid="{38D7FF44-F967-4A5C-BBE5-928AD9BCA7FA}"/>
    <cellStyle name="Normal 8 9 3 2 3" xfId="9940" xr:uid="{E291DB16-B7C8-4B4F-8BC1-B4C3D9AA4F51}"/>
    <cellStyle name="Normal 8 9 3 2_5.3 Investments associated cy" xfId="7313" xr:uid="{F15F2BB3-B62B-48C3-AC6A-3B3889436654}"/>
    <cellStyle name="Normal 8 9 3 3" xfId="2784" xr:uid="{95563289-81DE-418F-AF45-1507A759DED0}"/>
    <cellStyle name="Normal 8 9 3 3 2" xfId="5989" xr:uid="{5AC4C31C-9D26-4D80-8776-848E1E92D942}"/>
    <cellStyle name="Normal 8 9 3 3 2 2" xfId="13779" xr:uid="{513935BD-6FE2-4D91-BABD-1FB42D5DFA23}"/>
    <cellStyle name="Normal 8 9 3 3 3" xfId="10746" xr:uid="{E4BAB229-82AC-41AA-997E-1FFA88D4C92E}"/>
    <cellStyle name="Normal 8 9 3 3_5.3 Investments associated cy" xfId="7314" xr:uid="{5BED911D-4D10-4E0C-8E12-853B0C4979F6}"/>
    <cellStyle name="Normal 8 9 3 4" xfId="3980" xr:uid="{434BD1E7-90A6-416A-9B54-79ADC17EEBD0}"/>
    <cellStyle name="Normal 8 9 3 4 2" xfId="11904" xr:uid="{2DDD22C1-DC57-486C-94BC-1649BC8829A3}"/>
    <cellStyle name="Normal 8 9 3 5" xfId="4676" xr:uid="{53DCFBC9-7EAF-4604-8224-587332B2A010}"/>
    <cellStyle name="Normal 8 9 3 5 2" xfId="12475" xr:uid="{44168247-8CDF-4597-B44A-66144D0386ED}"/>
    <cellStyle name="Normal 8 9 3 6" xfId="9440" xr:uid="{8E10836F-B21A-435D-95EC-0A80FBBE17EA}"/>
    <cellStyle name="Normal 8 9 3_3.10 Impairments" xfId="1416" xr:uid="{146939D7-C552-494D-ABB6-0C14268C0152}"/>
    <cellStyle name="Normal 8 9 4" xfId="1714" xr:uid="{5ECDCF35-18E3-41D3-9E97-9B1D26815230}"/>
    <cellStyle name="Normal 8 9 4 2" xfId="4919" xr:uid="{EB6F5160-6434-4365-A5C3-0F08E0D9C473}"/>
    <cellStyle name="Normal 8 9 4 2 2" xfId="12710" xr:uid="{B6CD4EDA-540E-4C38-AE66-F5B692589DD2}"/>
    <cellStyle name="Normal 8 9 4 3" xfId="9680" xr:uid="{8770E1D8-D9D3-418D-8B03-CF65BFF11CA2}"/>
    <cellStyle name="Normal 8 9 4_5.3 Investments associated cy" xfId="7315" xr:uid="{A8B666A5-0FEA-46AD-B668-7936E42D5D2F}"/>
    <cellStyle name="Normal 8 9 5" xfId="2313" xr:uid="{4D937D96-EB38-493B-B58D-A63E095CE472}"/>
    <cellStyle name="Normal 8 9 5 2" xfId="5518" xr:uid="{6E8AC26B-19A4-474D-926C-3CC85213FF93}"/>
    <cellStyle name="Normal 8 9 5 2 2" xfId="13308" xr:uid="{89EFF860-D19C-46B8-B4EB-51483EFB854D}"/>
    <cellStyle name="Normal 8 9 5 3" xfId="10275" xr:uid="{FDBD9305-5469-4D14-A991-615C0B3E1153}"/>
    <cellStyle name="Normal 8 9 5_5.3 Investments associated cy" xfId="7316" xr:uid="{3AA46868-089C-4956-85AC-159EE48D0806}"/>
    <cellStyle name="Normal 8 9 6" xfId="3506" xr:uid="{640666FD-9D8D-4A7D-B40D-37D8E77DDFB9}"/>
    <cellStyle name="Normal 8 9 6 2" xfId="11435" xr:uid="{6EB7F283-D51B-4EF3-9A2F-168264096873}"/>
    <cellStyle name="Normal 8 9 7" xfId="4466" xr:uid="{3062FF77-642B-4DDC-98BE-37D00B5AF715}"/>
    <cellStyle name="Normal 8 9 7 2" xfId="12265" xr:uid="{D7A0A660-95F1-46EB-AAEA-135190DE6C38}"/>
    <cellStyle name="Normal 8 9 8" xfId="8927" xr:uid="{CB5959AE-203A-4CE2-9356-A109F56F9FA3}"/>
    <cellStyle name="Normal 8 9_3.10 Impairments" xfId="1413" xr:uid="{32CA6297-80F0-4AE9-8547-7BA1F7B032D3}"/>
    <cellStyle name="Normal 8_3.10 Impairments" xfId="1361" xr:uid="{C1478BB6-4260-4F95-861E-BAB642A149F1}"/>
    <cellStyle name="Normal 9" xfId="60" xr:uid="{83AA1F6D-3B10-47E8-A800-6226F75B7EA4}"/>
    <cellStyle name="Normal 9 2" xfId="8628" xr:uid="{208B2473-60DA-4643-8458-659B29CA0DB0}"/>
    <cellStyle name="Normale_2011 04 14 Templates for stress test_bcl" xfId="8547" xr:uid="{C386C43A-EA86-47CE-87B1-C1D2488671F4}"/>
    <cellStyle name="normální_0209 CMHB KBC form" xfId="97" xr:uid="{EC826740-63C1-49BA-8C11-BA248A1A09D0}"/>
    <cellStyle name="Normalny_Remuneration directors" xfId="98" xr:uid="{036E33A3-5A9B-4838-895A-A50AFC1BEEAB}"/>
    <cellStyle name="Not applicable" xfId="38" xr:uid="{00000000-0005-0000-0000-000022000000}"/>
    <cellStyle name="Not applicable 2" xfId="3331" xr:uid="{91BF2D43-85F5-4DF2-860A-E0C3DA0B0B95}"/>
    <cellStyle name="Not applicable 3" xfId="975" xr:uid="{20345CC0-9F35-4E0D-B173-4F6D62D67DA7}"/>
    <cellStyle name="Not applicable_3.7.1 Ins results, overview" xfId="14300" xr:uid="{11D380F2-6531-449B-8DFE-FD109DBEF4D1}"/>
    <cellStyle name="Notas" xfId="8548" xr:uid="{D688A895-809C-4E74-812F-F995825F338D}"/>
    <cellStyle name="Notas 2" xfId="8660" xr:uid="{C13D7707-396D-40BB-88AB-57AD57C1801B}"/>
    <cellStyle name="Notas 2 2" xfId="19012" xr:uid="{88923FB7-D9FE-4A45-803F-BE0302C80B43}"/>
    <cellStyle name="Notas 2 3" xfId="16739" xr:uid="{D9154DA1-F478-4522-800A-25ACC7A1E9D3}"/>
    <cellStyle name="Notas 2 4" xfId="17196" xr:uid="{C8792F43-01B8-48D2-ABE1-5B61B4D5DF22}"/>
    <cellStyle name="Notas 3" xfId="8718" xr:uid="{3E9D093E-625B-404E-82CC-90EF15ED7576}"/>
    <cellStyle name="Notas 3 2" xfId="19052" xr:uid="{569EA94F-0431-4B28-8E52-4AEB3DA87D1D}"/>
    <cellStyle name="Notas 3 3" xfId="16408" xr:uid="{C6D239B6-20F3-4AD6-86BC-3927B5868263}"/>
    <cellStyle name="Notas 3 4" xfId="25574" xr:uid="{F0C1927E-0804-4BF4-A44B-7961749DC89D}"/>
    <cellStyle name="Notas 4" xfId="8654" xr:uid="{C1626E71-79C9-4377-B545-BB71759090D6}"/>
    <cellStyle name="Notas 4 2" xfId="19006" xr:uid="{36AB3588-DE50-45AD-9E9D-4D1AB511DB3A}"/>
    <cellStyle name="Notas 4 3" xfId="16791" xr:uid="{08D83F7F-8BD1-478B-AB9B-514155EC11CD}"/>
    <cellStyle name="Notas 4 4" xfId="15255" xr:uid="{0E438727-79CB-4107-ACEC-EADE4F7F9176}"/>
    <cellStyle name="Notas 5" xfId="8643" xr:uid="{252885D4-0D4C-4DE6-B3A1-6F20E8C62628}"/>
    <cellStyle name="Notas 5 2" xfId="18996" xr:uid="{C25A8A30-C3F8-4DBB-9B24-8BF7BA0E6911}"/>
    <cellStyle name="Notas 5 3" xfId="16741" xr:uid="{8E7AE225-242A-44A3-8D68-79ADB8EDAA84}"/>
    <cellStyle name="Notas 5 4" xfId="19576" xr:uid="{D4A8466B-EF44-4465-B5BC-85A401EBB9F2}"/>
    <cellStyle name="Notas 6" xfId="8644" xr:uid="{DF1B781D-9CF9-482D-A64F-719123209674}"/>
    <cellStyle name="Notas 6 2" xfId="18997" xr:uid="{60ED25A7-AB37-43D8-B421-206C1FDAD7B0}"/>
    <cellStyle name="Notas 6 3" xfId="18923" xr:uid="{56463B53-BFE3-43CB-9B7F-80CCC2CF1A07}"/>
    <cellStyle name="Notas 6 4" xfId="14825" xr:uid="{31C9787F-D3D5-4DCD-97BF-D7253DF50FA1}"/>
    <cellStyle name="Notas 7" xfId="18951" xr:uid="{0D7F5066-C63B-40EF-B31F-D665C35453D2}"/>
    <cellStyle name="Notas 8" xfId="21571" xr:uid="{D8D360F5-5346-49E8-BCF8-C82CA42DB4E9}"/>
    <cellStyle name="Notas 9" xfId="21304" xr:uid="{C46F12DE-2C3D-4F04-A79D-8B96A02D15D3}"/>
    <cellStyle name="Note 2" xfId="4352" xr:uid="{1C01BBAD-7BD1-4669-8DF9-F603C68CEFBF}"/>
    <cellStyle name="Note 2 2" xfId="8549" xr:uid="{B05B2060-ACA8-436B-A427-64C5AC572503}"/>
    <cellStyle name="Note 2 2 2" xfId="18952" xr:uid="{CCCFA30D-E714-4559-95B4-4B131F6F49ED}"/>
    <cellStyle name="Note 2 2 3" xfId="16995" xr:uid="{4394F8BA-2342-45FB-B567-8BB9765BA22A}"/>
    <cellStyle name="Note 2 2 4" xfId="18247" xr:uid="{5409DEF3-F35D-4A33-BBFC-DEA81CCC427F}"/>
    <cellStyle name="Note 2 3" xfId="8659" xr:uid="{C9656FAB-DFC9-4078-9BE4-FA26F9EC66A0}"/>
    <cellStyle name="Note 2 3 2" xfId="19011" xr:uid="{25E44CD1-5A88-46B8-9F83-23F23E1AC3B2}"/>
    <cellStyle name="Note 2 3 3" xfId="18918" xr:uid="{5F2D44C7-9EF0-4139-895A-F9F01A41A764}"/>
    <cellStyle name="Note 2 3 4" xfId="14985" xr:uid="{23BCF9AC-8B6E-49B5-AF83-C6E8DC3C50AF}"/>
    <cellStyle name="Note 2 4" xfId="8366" xr:uid="{044C20EB-0611-4009-937B-D13305ECAEB2}"/>
    <cellStyle name="Note 2 4 2" xfId="18877" xr:uid="{ADB062BA-20DF-4299-8347-AA5ABB5F0BB7}"/>
    <cellStyle name="Note 2 4 3" xfId="16738" xr:uid="{174EF6FD-D99C-49C7-8F8E-1BA49F22D674}"/>
    <cellStyle name="Note 2 4 4" xfId="23138" xr:uid="{92F41216-E6C0-4D5D-AA10-553E989DF5CF}"/>
    <cellStyle name="Note 2 5" xfId="8672" xr:uid="{A7DB3467-79F2-4907-AAAF-4B26CA936F51}"/>
    <cellStyle name="Note 2 5 2" xfId="19020" xr:uid="{22C0CDA2-90B0-4ECE-8220-575B9AA426F1}"/>
    <cellStyle name="Note 2 5 3" xfId="18983" xr:uid="{93F802AE-8277-4941-9776-400B57B8808B}"/>
    <cellStyle name="Note 2 5 4" xfId="19581" xr:uid="{E7F34B76-183E-4703-9C2B-DBE51EEBD10B}"/>
    <cellStyle name="Note 2 6" xfId="8687" xr:uid="{7EA0426B-0CEA-44B1-9D3F-6B54C3A6DA65}"/>
    <cellStyle name="Note 2 6 2" xfId="19034" xr:uid="{D45D0B67-B365-4ACC-837D-9193DBCEACA7}"/>
    <cellStyle name="Note 2 6 3" xfId="18909" xr:uid="{EA7FFB0F-E9B5-4755-8862-62C28AFBA99E}"/>
    <cellStyle name="Note 2 6 4" xfId="16724" xr:uid="{CB1EC6D3-801A-49E4-A49A-06B3F3D90105}"/>
    <cellStyle name="Note 2 7" xfId="8743" xr:uid="{DBFD6AF7-8357-4394-8144-CE110E20C5CC}"/>
    <cellStyle name="Note 2 7 2" xfId="19074" xr:uid="{5CD98E4F-7A24-4726-9815-80C90A28FFB0}"/>
    <cellStyle name="Note 2 7 3" xfId="18968" xr:uid="{5400A95A-5B43-4BD4-8C04-94393E18FFBD}"/>
    <cellStyle name="Note 2 7 4" xfId="25592" xr:uid="{21243A10-6945-462B-B4A8-467E5B6B994C}"/>
    <cellStyle name="NumBottomRight" xfId="39" xr:uid="{00000000-0005-0000-0000-000023000000}"/>
    <cellStyle name="NumBottomRight 2" xfId="4325" xr:uid="{0A67796C-CDF0-4CD1-B697-A5E1EE55F303}"/>
    <cellStyle name="NumBottomRight 3" xfId="976" xr:uid="{267ABFC2-E8B6-4623-9387-075FF79A2244}"/>
    <cellStyle name="NumBottomRight_3.7.1 Ins results, overview" xfId="14301" xr:uid="{78DDC875-6A12-44BF-9DD7-B0DE272EDEB1}"/>
    <cellStyle name="NumTopLeft" xfId="40" xr:uid="{00000000-0005-0000-0000-000024000000}"/>
    <cellStyle name="NumTopLeft 2" xfId="3469" xr:uid="{FF58DD84-2D7C-4408-AF5C-76F36A6B0897}"/>
    <cellStyle name="NumTopLeft 3" xfId="977" xr:uid="{62583BDE-CC16-4FA7-AF7B-9CC1725D8393}"/>
    <cellStyle name="NumTopLeft_3.7.1 Ins results, overview" xfId="14302" xr:uid="{DFECF049-DE97-4CE5-AF94-954935DC6654}"/>
    <cellStyle name="Ongedefinieerd" xfId="99" xr:uid="{A0E2460E-30C3-4A39-96F5-1251263E8DF5}"/>
    <cellStyle name="Összesen" xfId="8550" xr:uid="{C20835C9-57AE-44A6-A336-A285949061C0}"/>
    <cellStyle name="Összesen 2" xfId="8658" xr:uid="{2E774691-37C0-4B24-8546-F93CBDCC16BE}"/>
    <cellStyle name="Összesen 2 2" xfId="19010" xr:uid="{0F377A9A-97A1-498E-9FD6-2E4F7C9857D3}"/>
    <cellStyle name="Összesen 2 3" xfId="16753" xr:uid="{A83BC151-3304-43B1-9F8A-BDAA5A588F27}"/>
    <cellStyle name="Összesen 2 4" xfId="22259" xr:uid="{F30FAF00-A8D0-438D-8657-4A2300EFD99B}"/>
    <cellStyle name="Összesen 3" xfId="8636" xr:uid="{44F3EF94-D471-442F-9B06-8C0A80EC996D}"/>
    <cellStyle name="Összesen 3 2" xfId="18989" xr:uid="{071F8ED2-1237-447A-9D25-CB6881C9E76F}"/>
    <cellStyle name="Összesen 3 3" xfId="14326" xr:uid="{85934530-84B3-47C6-9C04-5BE07AA096A2}"/>
    <cellStyle name="Összesen 3 4" xfId="18868" xr:uid="{B3AE8CE6-673A-4169-80C5-C7AA2381A791}"/>
    <cellStyle name="Összesen 4" xfId="8671" xr:uid="{2D63939F-CC9C-47B7-B7A3-B39574C1F66A}"/>
    <cellStyle name="Összesen 4 2" xfId="19019" xr:uid="{210C4226-DFD4-4B47-B256-FE622D91BB22}"/>
    <cellStyle name="Összesen 4 3" xfId="18984" xr:uid="{B57D6690-A425-4492-B538-4269A39779D9}"/>
    <cellStyle name="Összesen 4 4" xfId="18930" xr:uid="{386A6C31-9EBD-49C4-B45C-ABCFB6E2B78D}"/>
    <cellStyle name="Összesen 5" xfId="8733" xr:uid="{7ED4B6A0-60DC-426E-BCEA-521AE55BB8CC}"/>
    <cellStyle name="Összesen 5 2" xfId="19065" xr:uid="{DE63A33B-71AE-4017-8C76-38E5703056A1}"/>
    <cellStyle name="Összesen 5 3" xfId="18897" xr:uid="{85C8516D-7B66-4402-9F24-E8B6A770CCA1}"/>
    <cellStyle name="Összesen 5 4" xfId="25585" xr:uid="{EE6CF7AB-7E88-41E5-BDCB-188CBF10F411}"/>
    <cellStyle name="Összesen 6" xfId="8736" xr:uid="{41A03DE9-0613-4981-AC29-C60A1A6F8E61}"/>
    <cellStyle name="Összesen 6 2" xfId="19068" xr:uid="{0B0DA2CB-FFE3-431A-B4E8-0A8D32688E40}"/>
    <cellStyle name="Összesen 6 3" xfId="18972" xr:uid="{0A1257EC-44E8-4800-9AB7-B5C75AFD4086}"/>
    <cellStyle name="Összesen 6 4" xfId="25588" xr:uid="{EDE8AD62-76CF-4E66-9A94-73D04FFE10FF}"/>
    <cellStyle name="Összesen 7" xfId="18953" xr:uid="{237F7A0C-440E-4E98-BC0A-4940563CC8EC}"/>
    <cellStyle name="Összesen 8" xfId="21330" xr:uid="{DAB5DB08-E39F-403E-AB56-833BF5C81743}"/>
    <cellStyle name="Összesen 9" xfId="15191" xr:uid="{928C99BB-B7F5-4709-8B72-4D481DE09106}"/>
    <cellStyle name="Output 2" xfId="4248" xr:uid="{799C4EB2-1918-40B2-AEC2-528C95946282}"/>
    <cellStyle name="Output 2 2" xfId="8551" xr:uid="{7C9C58CF-9EAD-4313-ABB1-1FF3BD880407}"/>
    <cellStyle name="Output 2 2 2" xfId="18954" xr:uid="{329249F9-4923-4EE4-B95E-55CFF0862455}"/>
    <cellStyle name="Output 2 2 3" xfId="16713" xr:uid="{4B34D139-0DB1-456A-8710-E0AB1C1E3A18}"/>
    <cellStyle name="Output 2 2 4" xfId="21268" xr:uid="{8C0CA930-8EE7-4DFC-955C-3229C11E548D}"/>
    <cellStyle name="Output 2 3" xfId="8725" xr:uid="{67ED92BC-CD9C-4318-B8FA-7B40E9718B42}"/>
    <cellStyle name="Output 2 3 2" xfId="19058" xr:uid="{A8DF5BE3-42F5-41F2-AC6E-D7A6CAEFA4B4}"/>
    <cellStyle name="Output 2 3 3" xfId="18899" xr:uid="{A3F138E6-8439-4023-9C3F-9928DB4DB03C}"/>
    <cellStyle name="Output 2 3 4" xfId="25580" xr:uid="{D0262F3C-B6FA-4067-A469-810BBF3AF036}"/>
    <cellStyle name="Output 2 4" xfId="8637" xr:uid="{6A84A5F8-9D72-4E5B-B611-E223C7CBD2FB}"/>
    <cellStyle name="Output 2 4 2" xfId="18990" xr:uid="{2BF2A652-1C81-4D4A-B6AD-76B3E94B6D3D}"/>
    <cellStyle name="Output 2 4 3" xfId="18927" xr:uid="{9D992412-A535-4A67-A5D8-CE8CED3024C9}"/>
    <cellStyle name="Output 2 4 4" xfId="18869" xr:uid="{FF858EB4-4A91-4103-870C-9EFE1C3EB4DF}"/>
    <cellStyle name="Output 2 5" xfId="8670" xr:uid="{6474DF7E-38DF-4D6D-A445-3B4F1A7154B2}"/>
    <cellStyle name="Output 2 5 2" xfId="19018" xr:uid="{ACF850C2-C533-4754-AC07-524AE0993ABD}"/>
    <cellStyle name="Output 2 5 3" xfId="18985" xr:uid="{31C29306-142C-4F20-A812-33FCFE4F732E}"/>
    <cellStyle name="Output 2 5 4" xfId="16778" xr:uid="{0054AE37-E0CF-485C-A8C5-02148DC86023}"/>
    <cellStyle name="Output 2 6" xfId="8651" xr:uid="{6762AC25-4F34-4FFC-9342-EC3838477239}"/>
    <cellStyle name="Output 2 6 2" xfId="19003" xr:uid="{379353A6-E203-4ED1-A548-F6289AFFB54A}"/>
    <cellStyle name="Output 2 6 3" xfId="16766" xr:uid="{901548B9-E9E0-4C1C-919C-662577AE479E}"/>
    <cellStyle name="Output 2 6 4" xfId="16940" xr:uid="{0BA2098C-A13F-4DF7-88AE-DF913EAF0B69}"/>
    <cellStyle name="Output 2 7" xfId="8677" xr:uid="{0DC1CC49-212D-4431-83E6-99F5B81682C8}"/>
    <cellStyle name="Output 2 7 2" xfId="19024" xr:uid="{9DDAF7E7-53B8-4196-B218-4D59FC2AF4EA}"/>
    <cellStyle name="Output 2 7 3" xfId="18981" xr:uid="{B500E5A6-C691-4053-BC14-7B5482F9E9E6}"/>
    <cellStyle name="Output 2 7 4" xfId="18931" xr:uid="{9309C2C9-5C95-46D0-BB3A-65D911880AF9}"/>
    <cellStyle name="Output 3" xfId="4271" xr:uid="{08269CDD-3CF3-45EA-9D6B-9ED715F8BD7A}"/>
    <cellStyle name="Output 3 2" xfId="8552" xr:uid="{F57CC8DA-0C81-4774-A468-254BED06A51C}"/>
    <cellStyle name="Output 3 2 2" xfId="18955" xr:uid="{2DA8D6C6-9D98-4738-8B23-A7E91CB3436B}"/>
    <cellStyle name="Output 3 2 3" xfId="14911" xr:uid="{F73C49B3-0D02-4E3A-875F-D4A53BB29515}"/>
    <cellStyle name="Output 3 2 4" xfId="17157" xr:uid="{FCE15B47-C016-4F96-B120-EA6CB4293CCC}"/>
    <cellStyle name="Output 3 3" xfId="8724" xr:uid="{A79BF8EC-80C8-4066-B193-19D7C38E1CBB}"/>
    <cellStyle name="Output 3 3 2" xfId="19057" xr:uid="{7EA63BE8-98E1-4718-B677-9E4513DFF8F8}"/>
    <cellStyle name="Output 3 3 3" xfId="16824" xr:uid="{100B42CC-3BF7-4AC0-8B5A-DC8C74CE9E08}"/>
    <cellStyle name="Output 3 3 4" xfId="25579" xr:uid="{C2F8B974-FF43-4D41-86A7-23894158F1CB}"/>
    <cellStyle name="Output 3 4" xfId="8719" xr:uid="{F79C3D0E-D800-447A-9C3F-E85109E261E9}"/>
    <cellStyle name="Output 3 4 2" xfId="19053" xr:uid="{E2C2F584-139D-4564-8015-B3CF38DD2C42}"/>
    <cellStyle name="Output 3 4 3" xfId="18901" xr:uid="{43A36233-2223-4825-A983-2957918FF7B8}"/>
    <cellStyle name="Output 3 4 4" xfId="25575" xr:uid="{1F1ADE43-928D-4569-967F-79CEBE8A6812}"/>
    <cellStyle name="Output 3 5" xfId="8653" xr:uid="{1E54243D-4FE3-4248-972A-2BA1D5143A18}"/>
    <cellStyle name="Output 3 5 2" xfId="19005" xr:uid="{7C75BC23-61A1-4F73-AA22-A86518ECDC23}"/>
    <cellStyle name="Output 3 5 3" xfId="18920" xr:uid="{E3A8334A-8CE2-4FD9-B0BE-05C798846F2C}"/>
    <cellStyle name="Output 3 5 4" xfId="14979" xr:uid="{65187C92-4EA0-4E87-B8DC-E51A9CFF1072}"/>
    <cellStyle name="Output 3 6" xfId="8652" xr:uid="{D52D97F2-E8BA-4043-BB67-B1A5A45ADC0C}"/>
    <cellStyle name="Output 3 6 2" xfId="19004" xr:uid="{19113E8A-78F5-47BB-907D-E0C52C1AEAB7}"/>
    <cellStyle name="Output 3 6 3" xfId="16802" xr:uid="{49922342-2058-4EEA-9810-DE0CC119AD0B}"/>
    <cellStyle name="Output 3 6 4" xfId="15739" xr:uid="{1E9AB05E-1312-4E9A-A496-0F43BA696F42}"/>
    <cellStyle name="Output 3 7" xfId="8735" xr:uid="{01A8FD1B-F3CF-4684-BB38-41EF148646AA}"/>
    <cellStyle name="Output 3 7 2" xfId="19067" xr:uid="{5369BA8B-7220-4CE0-BA15-7CAE6BE03E13}"/>
    <cellStyle name="Output 3 7 3" xfId="18895" xr:uid="{7FD39CA1-8294-4E8D-94A2-9CB3D9FC347E}"/>
    <cellStyle name="Output 3 7 4" xfId="25587" xr:uid="{92A868FB-70E8-4CB7-AB9A-8A2E2BCE3C6E}"/>
    <cellStyle name="Parametres title" xfId="41" xr:uid="{00000000-0005-0000-0000-000025000000}"/>
    <cellStyle name="Parametres title 10" xfId="8638" xr:uid="{A7B0D931-BB1B-44E9-992D-255C3EB9BF33}"/>
    <cellStyle name="Parametres title 10 2" xfId="18991" xr:uid="{618FC0E5-BA00-482E-8521-D630104B4FFD}"/>
    <cellStyle name="Parametres title 10 3" xfId="18926" xr:uid="{49CB6FE1-9F58-401B-9BAE-C5A290301CB7}"/>
    <cellStyle name="Parametres title 10 4" xfId="18870" xr:uid="{4C706AA8-6E0E-4633-980A-849BA1F7BA92}"/>
    <cellStyle name="Parametres title 11" xfId="9593" xr:uid="{62470982-5A74-4D63-AD46-4BFABE699CA8}"/>
    <cellStyle name="Parametres title 11 2" xfId="19652" xr:uid="{C9BA404D-4201-4E8E-9AE0-6B6245AF6AD6}"/>
    <cellStyle name="Parametres title 11 3" xfId="23161" xr:uid="{B4D73A69-BEF9-4601-83FE-84A96CFE17CD}"/>
    <cellStyle name="Parametres title 11 4" xfId="26014" xr:uid="{B8EC4D17-791D-435F-9487-C6F1403E1EDB}"/>
    <cellStyle name="Parametres title 12" xfId="978" xr:uid="{3CDA18BC-DF8C-43A6-8824-4376D4178C55}"/>
    <cellStyle name="Parametres title 2" xfId="1008" xr:uid="{4F4972A5-E6D2-4743-A09E-8AEBA7C9D692}"/>
    <cellStyle name="Parametres title 2 2" xfId="2961" xr:uid="{67B15036-3024-4B8E-983E-1E240C0FF510}"/>
    <cellStyle name="Parametres title 2 2 2" xfId="4163" xr:uid="{CB235E57-7CE3-4558-9284-4914738AD464}"/>
    <cellStyle name="Parametres title 2 2 2 2" xfId="12080" xr:uid="{28BEFED2-E8C0-488F-8192-DB51F51F31F2}"/>
    <cellStyle name="Parametres title 2 2 2 2 2" xfId="21340" xr:uid="{53A2D608-7B6A-4E77-BEA4-4C5EC6A88117}"/>
    <cellStyle name="Parametres title 2 2 2 2 3" xfId="24502" xr:uid="{D301368E-2F28-458A-9D47-9C6513CED738}"/>
    <cellStyle name="Parametres title 2 2 2 2 4" xfId="27234" xr:uid="{1952BEA8-39BC-443A-92B9-0D95CE53E12B}"/>
    <cellStyle name="Parametres title 2 2 2 3" xfId="16726" xr:uid="{EAA8EDF3-AED5-4165-97F4-B1D5974109E7}"/>
    <cellStyle name="Parametres title 2 2 2 4" xfId="21152" xr:uid="{5B829C16-EE5B-4791-95D2-8025903D6CE6}"/>
    <cellStyle name="Parametres title 2 2 2 5" xfId="22337" xr:uid="{47CDC8E6-22E5-42F8-AEF5-2A3762515887}"/>
    <cellStyle name="Parametres title 2 2 3" xfId="6166" xr:uid="{BF18435F-6C99-4483-BB73-CD839DE2FB36}"/>
    <cellStyle name="Parametres title 2 2 3 2" xfId="13956" xr:uid="{A8580586-CFB0-4BB3-A57B-84939992592E}"/>
    <cellStyle name="Parametres title 2 2 3 2 2" xfId="22376" xr:uid="{41264CBE-B8F8-4CF4-88A2-AE6696823E67}"/>
    <cellStyle name="Parametres title 2 2 3 2 3" xfId="25233" xr:uid="{486553CA-3E81-4ABD-B09B-0A50BB259983}"/>
    <cellStyle name="Parametres title 2 2 3 2 4" xfId="27830" xr:uid="{CE1FF44D-8468-448F-AAE9-807BDDBFEAF3}"/>
    <cellStyle name="Parametres title 2 2 4" xfId="10922" xr:uid="{89C8652F-C915-42F9-8519-380713023ED3}"/>
    <cellStyle name="Parametres title 2 2 4 2" xfId="20464" xr:uid="{59BFECEB-D91F-415B-90BA-DED606B9496A}"/>
    <cellStyle name="Parametres title 2 2 4 3" xfId="23750" xr:uid="{EDA8EAD4-7606-4A11-BE33-CA299B10360F}"/>
    <cellStyle name="Parametres title 2 2 4 4" xfId="26524" xr:uid="{0A263DB1-A20F-419E-B4DC-7D825C053D09}"/>
    <cellStyle name="Parametres title 2 2_5.3 Investments associated cy" xfId="7317" xr:uid="{28E569B3-2F13-4742-B126-B6642BE75090}"/>
    <cellStyle name="Parametres title 2 3" xfId="4150" xr:uid="{0CE3FFC8-FFA2-48B2-A4CA-3CCEA72C78FB}"/>
    <cellStyle name="Parametres title 2 3 2" xfId="4273" xr:uid="{FB4F8410-27E0-4017-9AAD-150AA5658173}"/>
    <cellStyle name="Parametres title 2 3 2 2" xfId="12137" xr:uid="{BDBC6715-C704-48A3-BA68-3A421F91875D}"/>
    <cellStyle name="Parametres title 2 3 2 2 2" xfId="21378" xr:uid="{7C4F571D-3CA8-47EA-AED5-081396938096}"/>
    <cellStyle name="Parametres title 2 3 2 2 3" xfId="24542" xr:uid="{901A1C72-79CC-417D-97ED-D02AE853480D}"/>
    <cellStyle name="Parametres title 2 3 2 2 4" xfId="27271" xr:uid="{2422ABB5-FC04-413A-A09E-D39171245931}"/>
    <cellStyle name="Parametres title 2 3 2 3" xfId="16780" xr:uid="{5E34787D-B0E3-4B5A-8471-5D3B027939B2}"/>
    <cellStyle name="Parametres title 2 3 2 4" xfId="18251" xr:uid="{90C37AC6-259E-4074-B0F6-166617BED7DD}"/>
    <cellStyle name="Parametres title 2 3 2 5" xfId="24655" xr:uid="{CE98C6CD-802E-41AC-A4D8-86773D481317}"/>
    <cellStyle name="Parametres title 2 3 3" xfId="12072" xr:uid="{E2711AB6-AD5F-47EC-B61A-3EF59B3D0590}"/>
    <cellStyle name="Parametres title 2 3 3 2" xfId="21334" xr:uid="{05717B04-1F50-4500-8B07-6329DACD3001}"/>
    <cellStyle name="Parametres title 2 3 3 3" xfId="24496" xr:uid="{6FC0981B-CB02-4573-A782-07665CAF81F7}"/>
    <cellStyle name="Parametres title 2 3 3 4" xfId="27228" xr:uid="{7104D415-7EF3-4A31-BECF-D8159FD02DCC}"/>
    <cellStyle name="Parametres title 2 3_5.3 Investments associated cy" xfId="7318" xr:uid="{03D93585-75E9-42EB-93D3-5B55A998FBB8}"/>
    <cellStyle name="Parametres title 2 4" xfId="4393" xr:uid="{3E4FC6B9-8D2C-46B6-8194-5A35C0AE0C0C}"/>
    <cellStyle name="Parametres title 2 4 2" xfId="12196" xr:uid="{33769A44-B973-4038-955C-F7A93E6C91EF}"/>
    <cellStyle name="Parametres title 2 4 2 2" xfId="21421" xr:uid="{AFB3D82D-218B-4DCF-87DF-4B91A79783B0}"/>
    <cellStyle name="Parametres title 2 4 2 3" xfId="24585" xr:uid="{351FB8FB-6B55-4C90-8BFB-E36E8615A7A8}"/>
    <cellStyle name="Parametres title 2 4 2 4" xfId="27312" xr:uid="{C133BCC7-7249-4B49-9986-508E13AAC454}"/>
    <cellStyle name="Parametres title 2 4 3" xfId="16836" xr:uid="{8C61D23B-FB8C-4BBB-9B1F-F28ABD389DA8}"/>
    <cellStyle name="Parametres title 2 4 4" xfId="17192" xr:uid="{0C5CC930-3C8A-4C2A-A7E8-543756E79094}"/>
    <cellStyle name="Parametres title 2 4 5" xfId="18435" xr:uid="{A3251AF2-AE23-4B62-A365-960779799F9D}"/>
    <cellStyle name="Parametres title 2 5" xfId="4298" xr:uid="{2F1BB392-CD1C-4193-AAB8-5B550B4DB3F6}"/>
    <cellStyle name="Parametres title 2 5 2" xfId="12148" xr:uid="{09C4A26D-2C2A-45F2-A2D7-36D6917EB005}"/>
    <cellStyle name="Parametres title 2 5 2 2" xfId="21388" xr:uid="{44803820-80C5-4772-BF12-C7E84C001EE0}"/>
    <cellStyle name="Parametres title 2 5 2 3" xfId="24553" xr:uid="{85EFEA24-78D9-4373-B045-979EA48FAF7F}"/>
    <cellStyle name="Parametres title 2 5 2 4" xfId="27281" xr:uid="{9CEB56AD-29AC-4AA6-B104-0FB61E901158}"/>
    <cellStyle name="Parametres title 2 5 3" xfId="16793" xr:uid="{1C9A7F11-5F1E-45AE-86AF-6B941D8D590A}"/>
    <cellStyle name="Parametres title 2 5 4" xfId="16903" xr:uid="{476E319D-3285-4164-A8B3-559FC8BEF750}"/>
    <cellStyle name="Parametres title 2 5 5" xfId="21681" xr:uid="{5C01BD69-BF73-4FC9-9FD0-7EBE2FB29F79}"/>
    <cellStyle name="Parametres title 2 6" xfId="4196" xr:uid="{547ED5D5-6A96-4394-A865-EBA233B61F0F}"/>
    <cellStyle name="Parametres title 2 6 2" xfId="12096" xr:uid="{EA8242F2-1BFF-4922-9B8A-F57D4221C1B9}"/>
    <cellStyle name="Parametres title 2 6 2 2" xfId="21349" xr:uid="{F08E9DB7-E6A3-478D-8393-573CFFFFF16C}"/>
    <cellStyle name="Parametres title 2 6 2 3" xfId="24512" xr:uid="{F6D933E4-F28B-42F0-8042-DEFB29206AE2}"/>
    <cellStyle name="Parametres title 2 6 2 4" xfId="27243" xr:uid="{4820C235-4DAE-44D9-B7BA-6A51B44DB505}"/>
    <cellStyle name="Parametres title 2 6 3" xfId="16744" xr:uid="{13F0DBF6-30BE-4E79-95D0-FC9B81F9BE71}"/>
    <cellStyle name="Parametres title 2 6 4" xfId="21443" xr:uid="{AABD16D7-236F-4C32-BD6C-A8E52B1A4A11}"/>
    <cellStyle name="Parametres title 2 6 5" xfId="24194" xr:uid="{F60A3734-CA67-4889-888C-7DE54BF2EB39}"/>
    <cellStyle name="Parametres title 2 7" xfId="9598" xr:uid="{34917F2B-6038-4F2F-8549-CEBC9A83B46F}"/>
    <cellStyle name="Parametres title 2 7 2" xfId="19654" xr:uid="{3969C63E-1817-43B3-97D4-FD946B51B232}"/>
    <cellStyle name="Parametres title 2 7 3" xfId="23163" xr:uid="{E4A9887B-C3A7-4211-8A88-21F5244742C5}"/>
    <cellStyle name="Parametres title 2 7 4" xfId="26016" xr:uid="{BF934D5A-FD86-4006-B86B-E7FDB972A3A5}"/>
    <cellStyle name="Parametres title 2_3.7.1 Ins results, overview" xfId="3313" xr:uid="{61934FC6-F967-4516-B6C8-E13347B5A51F}"/>
    <cellStyle name="Parametres title 3" xfId="2111" xr:uid="{0C67919B-A0EC-42C6-9395-A5902F6231EA}"/>
    <cellStyle name="Parametres title 3 2" xfId="4243" xr:uid="{709C3AD4-B4A8-466E-B4D9-91561DB4FFC5}"/>
    <cellStyle name="Parametres title 3 2 2" xfId="12122" xr:uid="{D146CCE6-FC19-4A72-B1DA-45475C399AC2}"/>
    <cellStyle name="Parametres title 3 2 2 2" xfId="21367" xr:uid="{FF908917-0CAA-4D2E-B4CF-AF2610BABCBC}"/>
    <cellStyle name="Parametres title 3 2 2 3" xfId="24531" xr:uid="{B8925E3C-82D0-46F9-B072-533AB3156D33}"/>
    <cellStyle name="Parametres title 3 2 2 4" xfId="27260" xr:uid="{E36BE287-ECFC-426D-B3E0-89E3037000CB}"/>
    <cellStyle name="Parametres title 3 2 3" xfId="16768" xr:uid="{FEBED1E9-6D1B-4972-9E13-591BB0F42638}"/>
    <cellStyle name="Parametres title 3 2 4" xfId="14982" xr:uid="{03A42C78-70D9-4BCB-91E7-1AE76C376668}"/>
    <cellStyle name="Parametres title 3 2 5" xfId="24629" xr:uid="{08A41286-B3F2-4F8B-86CA-5C0341CD82F5}"/>
    <cellStyle name="Parametres title 3 3" xfId="5316" xr:uid="{805B160F-12C6-4F2E-9A0B-CB6FAAF83B24}"/>
    <cellStyle name="Parametres title 3 3 2" xfId="13107" xr:uid="{4B3EDD43-82F7-4C66-924E-694470951B56}"/>
    <cellStyle name="Parametres title 3 3 2 2" xfId="21783" xr:uid="{3343C553-310D-4DA7-BAF2-679790C9079A}"/>
    <cellStyle name="Parametres title 3 3 2 3" xfId="24753" xr:uid="{14D10397-63CE-44B0-85DA-BB5EF1F01C88}"/>
    <cellStyle name="Parametres title 3 3 2 4" xfId="27389" xr:uid="{CD1C3B45-B640-4EAD-9B71-E3D54417C772}"/>
    <cellStyle name="Parametres title 3 4" xfId="10077" xr:uid="{2BE24A30-BF16-43B9-AFF8-50E619BC4602}"/>
    <cellStyle name="Parametres title 3 4 2" xfId="19874" xr:uid="{03A2FEF3-C00A-404B-9E0F-502789BE4FE4}"/>
    <cellStyle name="Parametres title 3 4 3" xfId="23276" xr:uid="{E0356F25-5098-4354-8535-F84B88A467FC}"/>
    <cellStyle name="Parametres title 3 4 4" xfId="26087" xr:uid="{67B00F9A-1252-49CB-A182-631B42F9F826}"/>
    <cellStyle name="Parametres title 3_5.3 Investments associated cy" xfId="7319" xr:uid="{D3EF16E9-AAF2-4D92-9BD2-DEF0CA16CECB}"/>
    <cellStyle name="Parametres title 4" xfId="4136" xr:uid="{EE908B4A-2427-4183-A506-C7CCD2D9149C}"/>
    <cellStyle name="Parametres title 4 2" xfId="12060" xr:uid="{5BB8FF4A-C01F-4290-9C32-BB82F5324A9A}"/>
    <cellStyle name="Parametres title 4 2 2" xfId="21327" xr:uid="{C2DE2453-1390-40E8-9CA2-2507E743099F}"/>
    <cellStyle name="Parametres title 4 2 3" xfId="24489" xr:uid="{F78EE242-01FF-4E0F-B13D-877BB994A173}"/>
    <cellStyle name="Parametres title 4 2 4" xfId="27222" xr:uid="{8ED5E540-5E93-42E5-B8AE-9A24C793627B}"/>
    <cellStyle name="Parametres title 5" xfId="4337" xr:uid="{DDA81C34-E963-4B4F-943F-4407AE8D5116}"/>
    <cellStyle name="Parametres title 5 2" xfId="12168" xr:uid="{B54E5543-E36E-4ACA-8CCA-2006B5DBBAC3}"/>
    <cellStyle name="Parametres title 5 2 2" xfId="21404" xr:uid="{AA0A5A05-CC55-4504-91F8-6F8395691AFA}"/>
    <cellStyle name="Parametres title 5 2 3" xfId="24568" xr:uid="{788F1877-7592-4C8E-BB9E-E3C92F9635EB}"/>
    <cellStyle name="Parametres title 5 2 4" xfId="27296" xr:uid="{1E637B9D-F0E4-44B0-8FE5-6B98F790E142}"/>
    <cellStyle name="Parametres title 6" xfId="4313" xr:uid="{F87ECBAF-B491-44DC-9FE2-D66D35C89F76}"/>
    <cellStyle name="Parametres title 6 2" xfId="12158" xr:uid="{E84E39FC-0A70-4DD1-8058-6352027A8341}"/>
    <cellStyle name="Parametres title 6 2 2" xfId="21397" xr:uid="{D27477C1-F8C2-4209-9734-96384C58BC96}"/>
    <cellStyle name="Parametres title 6 2 3" xfId="24561" xr:uid="{2C9B9B06-B7E3-4A06-A0ED-5A3A1A4B804D}"/>
    <cellStyle name="Parametres title 6 2 4" xfId="27289" xr:uid="{8A48B3F7-822C-4619-A4B8-D1EC8625FF90}"/>
    <cellStyle name="Parametres title 7" xfId="4264" xr:uid="{E90E36FC-2CBE-49FC-8746-7951D64FA8F6}"/>
    <cellStyle name="Parametres title 7 2" xfId="12132" xr:uid="{87A1A556-E30F-4AC1-B1FD-1604A77E9A87}"/>
    <cellStyle name="Parametres title 7 2 2" xfId="21374" xr:uid="{63D766A6-C746-4D03-BBE4-3F83EF55DCE2}"/>
    <cellStyle name="Parametres title 7 2 3" xfId="24538" xr:uid="{08B4381F-646F-471B-8FA2-AD9243A4B7CD}"/>
    <cellStyle name="Parametres title 7 2 4" xfId="27267" xr:uid="{03F14CBB-0A18-430B-A547-42C19A2C1B96}"/>
    <cellStyle name="Parametres title 8" xfId="4287" xr:uid="{D86A8FC3-1FBA-40BC-A1F7-6F688F42F2DB}"/>
    <cellStyle name="Parametres title 8 2" xfId="12143" xr:uid="{A313C55D-8B8C-4C30-8E2F-77F1D3DECEBE}"/>
    <cellStyle name="Parametres title 8 2 2" xfId="21383" xr:uid="{41708C18-3139-461B-A772-8FCDFA2F5BCA}"/>
    <cellStyle name="Parametres title 8 2 3" xfId="24548" xr:uid="{1DEDE6D5-3A4C-4339-B927-2D41721F1062}"/>
    <cellStyle name="Parametres title 8 2 4" xfId="27276" xr:uid="{8F9F9F20-4B43-4EC9-9772-B60BA111CBFA}"/>
    <cellStyle name="Parametres title 9" xfId="4833" xr:uid="{D7A0B1AB-FBDF-42CF-B259-D10DBA881581}"/>
    <cellStyle name="Parametres title 9 2" xfId="12626" xr:uid="{7D2A63E6-4D84-4195-8D95-8E238A2FAA39}"/>
    <cellStyle name="Parametres title 9 2 2" xfId="21570" xr:uid="{FAFB6E6B-C875-4F30-BA9B-994695301BAA}"/>
    <cellStyle name="Parametres title 9 2 3" xfId="24637" xr:uid="{B02ACF2C-789E-45DC-BDA2-E81F9CB1328D}"/>
    <cellStyle name="Parametres title 9 2 4" xfId="27318" xr:uid="{06105CDE-3FA9-4D94-9BFD-B4A6FA709E20}"/>
    <cellStyle name="Parametres title_3.10 Impairments" xfId="1417" xr:uid="{3D43AD3C-1784-46D5-B7A9-4206092BE772}"/>
    <cellStyle name="Parametres values" xfId="42" xr:uid="{00000000-0005-0000-0000-000026000000}"/>
    <cellStyle name="Parametres values 2" xfId="4137" xr:uid="{B972AC77-DD44-45FA-8F38-DBE96D5720D1}"/>
    <cellStyle name="Parametres values 2 2" xfId="16710" xr:uid="{2AD5F72B-D194-42FF-8D64-E4831C59D403}"/>
    <cellStyle name="Parametres values 3" xfId="4378" xr:uid="{9BE9D9C6-914F-4C33-8949-467577164937}"/>
    <cellStyle name="Parametres values 3 2" xfId="16833" xr:uid="{05770A81-E48D-4B94-9B3C-D3596609C49F}"/>
    <cellStyle name="Parametres values 4" xfId="979" xr:uid="{94E935B2-B95C-4C43-93A4-C3B821505F88}"/>
    <cellStyle name="Parametres values_3.7.1 Ins results, overview" xfId="14303" xr:uid="{365475EE-8581-44C6-B675-D30574836AAA}"/>
    <cellStyle name="Percent" xfId="51" builtinId="5"/>
    <cellStyle name="Percent 12" xfId="946" xr:uid="{071829F5-A9C1-41BF-B099-497300DC75BE}"/>
    <cellStyle name="Percent 12 2" xfId="2109" xr:uid="{3AE6923D-38D0-4424-9E3A-9591F495934F}"/>
    <cellStyle name="Percent 12 2 2" xfId="5314" xr:uid="{4E6DED00-EBDA-4F4E-81AF-1972EC6308E8}"/>
    <cellStyle name="Percent 12 2 2 2" xfId="13105" xr:uid="{32B98877-72BC-43C8-A295-6557DCE47440}"/>
    <cellStyle name="Percent 12 2 3" xfId="10075" xr:uid="{1389D9F4-F0B8-4C2B-A86F-FC3FB2D47598}"/>
    <cellStyle name="Percent 12 3" xfId="2921" xr:uid="{2A2FF61A-8F03-4541-8A11-210C38901EF1}"/>
    <cellStyle name="Percent 12 3 2" xfId="6126" xr:uid="{5BF734A9-B51C-405A-A52C-2C1FC06D77BB}"/>
    <cellStyle name="Percent 12 3 2 2" xfId="13916" xr:uid="{6731275D-8BB6-4194-9F54-1B09F56ABA58}"/>
    <cellStyle name="Percent 12 3 3" xfId="10882" xr:uid="{5FEAD8D7-6B9B-4F94-92EA-2512B5A3EA29}"/>
    <cellStyle name="Percent 12 4" xfId="4116" xr:uid="{42B1F47A-9C79-40C1-B68B-33F326C85F44}"/>
    <cellStyle name="Percent 12 4 2" xfId="12040" xr:uid="{4EC7AF9C-FB23-410D-AAD5-D78BF2DE1C35}"/>
    <cellStyle name="Percent 12 5" xfId="4812" xr:uid="{4CD4BB2A-3594-480C-B572-6241D95A1100}"/>
    <cellStyle name="Percent 12 5 2" xfId="12611" xr:uid="{DE33C48A-266C-401A-BFEF-0478B2E85011}"/>
    <cellStyle name="Percent 12 6" xfId="9575" xr:uid="{855C9D0C-8024-4D14-9AA4-A19CEAAE8468}"/>
    <cellStyle name="Percent 2" xfId="53" xr:uid="{D3442B1E-6B68-492A-BA22-B900541283BE}"/>
    <cellStyle name="Percent 2 10" xfId="3329" xr:uid="{41389FCC-D1F4-4F7F-9149-ADB5AC2BC209}"/>
    <cellStyle name="Percent 2 10 2" xfId="11273" xr:uid="{45621BAE-9478-4637-8C76-4447EBD56B6B}"/>
    <cellStyle name="Percent 2 11" xfId="4322" xr:uid="{DFA17A05-3C8C-4709-B188-D4BB7F19A664}"/>
    <cellStyle name="Percent 2 12" xfId="4408" xr:uid="{ED6E4612-E19C-4FE7-A592-D1917470C2B8}"/>
    <cellStyle name="Percent 2 12 2" xfId="12207" xr:uid="{832ACC31-6741-46AD-AAF9-6044224442C4}"/>
    <cellStyle name="Percent 2 13" xfId="8553" xr:uid="{60E8A4E4-4989-472E-B9F5-FFA8D5410F3B}"/>
    <cellStyle name="Percent 2 14" xfId="8754" xr:uid="{A24A9554-A992-4EFC-BE9B-BC038EB1FEE1}"/>
    <cellStyle name="Percent 2 15" xfId="67" xr:uid="{E69F4EE2-EF26-476D-817C-600F123091FF}"/>
    <cellStyle name="Percent 2 2" xfId="149" xr:uid="{D6709573-17D5-4255-9BF4-D7E8018AE0A9}"/>
    <cellStyle name="Percent 2 3" xfId="438" xr:uid="{B1E94F74-CF3F-4872-A258-E615A5F89AC6}"/>
    <cellStyle name="Percent 2 3 2" xfId="848" xr:uid="{5CAEFD40-43A2-40E4-8205-652B8A77AA89}"/>
    <cellStyle name="Percent 2 3 2 2" xfId="2013" xr:uid="{2953F785-2914-431A-8154-C9D9108946A8}"/>
    <cellStyle name="Percent 2 3 2 2 2" xfId="5218" xr:uid="{0869A4BE-0AE9-47B3-AA9D-181D28DB4B74}"/>
    <cellStyle name="Percent 2 3 2 2 2 2" xfId="13009" xr:uid="{9131C1F9-CBAA-470D-9398-A3EF32DCBE1D}"/>
    <cellStyle name="Percent 2 3 2 2 3" xfId="9979" xr:uid="{81759F37-BC31-498C-8368-19B0E4A95DE5}"/>
    <cellStyle name="Percent 2 3 2 3" xfId="2823" xr:uid="{3827F835-6BDF-40C9-BC63-BDF6DB05577E}"/>
    <cellStyle name="Percent 2 3 2 3 2" xfId="6028" xr:uid="{7E695F40-CD2F-4016-A0B0-8DB2199F38D3}"/>
    <cellStyle name="Percent 2 3 2 3 2 2" xfId="13818" xr:uid="{09EAE852-2293-4F4F-91DA-2A13761F2EF8}"/>
    <cellStyle name="Percent 2 3 2 3 3" xfId="10785" xr:uid="{8EF1E580-9ED0-431C-8DEB-9EA48477A892}"/>
    <cellStyle name="Percent 2 3 2 4" xfId="4019" xr:uid="{230275A8-5425-4649-AC9D-29A6E6DD6F89}"/>
    <cellStyle name="Percent 2 3 2 4 2" xfId="11943" xr:uid="{AE7C8BAE-25BA-42C8-9D10-5D691C6513AA}"/>
    <cellStyle name="Percent 2 3 2 5" xfId="4715" xr:uid="{09E47FEC-738D-4521-8F2F-CC39807F6FC6}"/>
    <cellStyle name="Percent 2 3 2 5 2" xfId="12514" xr:uid="{F5EB320C-D51E-46A4-9AB7-7B8CF377425B}"/>
    <cellStyle name="Percent 2 3 2 6" xfId="9479" xr:uid="{8F0CCB55-8DCF-45CD-8142-EF6B6BDFEFFC}"/>
    <cellStyle name="Percent 2 3 3" xfId="1770" xr:uid="{21211A44-2678-439D-A588-B923327505D5}"/>
    <cellStyle name="Percent 2 3 3 2" xfId="4975" xr:uid="{02193532-D400-4E61-9CD0-EF252F9AB5D0}"/>
    <cellStyle name="Percent 2 3 3 2 2" xfId="12766" xr:uid="{8C99B757-B455-45EE-A4B6-42728E5F78DE}"/>
    <cellStyle name="Percent 2 3 3 3" xfId="9736" xr:uid="{D445A1BB-382D-4CF8-A77C-12D4308054BA}"/>
    <cellStyle name="Percent 2 3 4" xfId="2443" xr:uid="{2E2828EA-3138-4B49-9772-F73B58F9AE41}"/>
    <cellStyle name="Percent 2 3 4 2" xfId="5648" xr:uid="{660C0458-298C-4C1A-B5E0-4EEC3EBF6843}"/>
    <cellStyle name="Percent 2 3 4 2 2" xfId="13438" xr:uid="{61117D3C-12F4-46EA-A910-6A6513DBF9A9}"/>
    <cellStyle name="Percent 2 3 4 3" xfId="10405" xr:uid="{6535DC9C-DEB2-4433-843A-9708E623E42A}"/>
    <cellStyle name="Percent 2 3 5" xfId="3640" xr:uid="{7551EF58-28C9-4914-BE02-60AEC7033156}"/>
    <cellStyle name="Percent 2 3 5 2" xfId="11565" xr:uid="{04E78B3F-74DA-41C1-8568-938E44994E61}"/>
    <cellStyle name="Percent 2 3 6" xfId="4505" xr:uid="{42575766-2D4A-48F1-A916-3288C1F4B069}"/>
    <cellStyle name="Percent 2 3 6 2" xfId="12304" xr:uid="{96F92DB9-0DCD-4C0D-874F-F71A35999BDC}"/>
    <cellStyle name="Percent 2 3 7" xfId="9072" xr:uid="{55FC5635-CC94-4BED-AEAA-4AF3A77CF27B}"/>
    <cellStyle name="Percent 2 4" xfId="732" xr:uid="{E44FE117-BE19-4B2C-B34D-9A3CA1E3E1B0}"/>
    <cellStyle name="Percent 2 4 2" xfId="942" xr:uid="{71C76976-C93A-44AF-9985-8D07C7AA5A3F}"/>
    <cellStyle name="Percent 2 4 2 2" xfId="2107" xr:uid="{6B18792A-457F-404F-9009-503D68C12271}"/>
    <cellStyle name="Percent 2 4 2 2 2" xfId="5312" xr:uid="{92295AE1-1B28-4466-BCDF-5B5832D4CDB6}"/>
    <cellStyle name="Percent 2 4 2 2 2 2" xfId="13103" xr:uid="{FB207D81-EAE2-462D-B0DD-B80B9AF0C36C}"/>
    <cellStyle name="Percent 2 4 2 2 3" xfId="10073" xr:uid="{7C468039-FF81-4A08-97F0-39EFBABF54B0}"/>
    <cellStyle name="Percent 2 4 2 3" xfId="2917" xr:uid="{4F1E5DAD-9331-4EE8-B27A-A5615366FB91}"/>
    <cellStyle name="Percent 2 4 2 3 2" xfId="6122" xr:uid="{D891D995-6694-4F56-890F-2032A561D7D3}"/>
    <cellStyle name="Percent 2 4 2 3 2 2" xfId="13912" xr:uid="{80C17251-B4E7-4D07-BC6D-DEE1A72678A1}"/>
    <cellStyle name="Percent 2 4 2 3 3" xfId="10879" xr:uid="{BF405947-EC98-4E3C-9742-31D24B965109}"/>
    <cellStyle name="Percent 2 4 2 4" xfId="4113" xr:uid="{8891B317-5A46-4BA6-A46E-2610DFE02E26}"/>
    <cellStyle name="Percent 2 4 2 4 2" xfId="12037" xr:uid="{012272E0-B20D-4B20-9E8B-DEF2CE33CB35}"/>
    <cellStyle name="Percent 2 4 2 5" xfId="4809" xr:uid="{4D3878B3-8731-4645-A443-CF1EF5B03253}"/>
    <cellStyle name="Percent 2 4 2 5 2" xfId="12608" xr:uid="{A06E60A6-D048-44BC-9EF6-08BB56065DD6}"/>
    <cellStyle name="Percent 2 4 2 6" xfId="9573" xr:uid="{CFACAE08-A172-4952-B70B-CDA6A2BA6228}"/>
    <cellStyle name="Percent 2 4 3" xfId="1897" xr:uid="{24396837-DBC1-4AE2-8F83-EF7AD6601B08}"/>
    <cellStyle name="Percent 2 4 3 2" xfId="5102" xr:uid="{92A4E76E-6A03-40D1-BCB2-A9B9F69C7D9B}"/>
    <cellStyle name="Percent 2 4 3 2 2" xfId="12893" xr:uid="{DE61D218-203A-4FF6-928C-E33035872CF3}"/>
    <cellStyle name="Percent 2 4 3 3" xfId="9863" xr:uid="{A219FBEA-8A0B-4DF3-9E30-0E3C4357A91F}"/>
    <cellStyle name="Percent 2 4 4" xfId="2707" xr:uid="{E1645869-4AC8-4327-A182-594B2B795F77}"/>
    <cellStyle name="Percent 2 4 4 2" xfId="5912" xr:uid="{CFB55E70-51B3-4E50-A80F-85055FBD901C}"/>
    <cellStyle name="Percent 2 4 4 2 2" xfId="13702" xr:uid="{E847A784-1D41-4A44-818A-DEE2502E01BC}"/>
    <cellStyle name="Percent 2 4 4 3" xfId="10669" xr:uid="{9257962A-61ED-4103-857C-0A0E56EB1B03}"/>
    <cellStyle name="Percent 2 4 5" xfId="3903" xr:uid="{3DF512F4-5762-42BE-9B67-81E529FCE398}"/>
    <cellStyle name="Percent 2 4 5 2" xfId="11827" xr:uid="{398529CC-9A3E-49E6-BA5B-4914EFC0CCFA}"/>
    <cellStyle name="Percent 2 4 6" xfId="4599" xr:uid="{AC1B9EC4-3C68-45CB-81F9-DCA31A0200CD}"/>
    <cellStyle name="Percent 2 4 6 2" xfId="12398" xr:uid="{EE73E21D-60A3-40B8-A2E4-AAC68FF27F02}"/>
    <cellStyle name="Percent 2 4 7" xfId="9363" xr:uid="{2940037D-D079-43CD-BA87-8B1626BA261E}"/>
    <cellStyle name="Percent 2 5" xfId="738" xr:uid="{EA8FA3AD-68C7-4A87-B004-0B216C4EAA1D}"/>
    <cellStyle name="Percent 2 5 2" xfId="1903" xr:uid="{024C6286-458B-475D-A272-726AC9FC57F7}"/>
    <cellStyle name="Percent 2 5 2 2" xfId="5108" xr:uid="{19CAEEFF-98F1-45B7-BDBD-93DBF22A1A10}"/>
    <cellStyle name="Percent 2 5 2 2 2" xfId="12899" xr:uid="{1020C2DF-C61B-41CF-83FC-E11D5A4E66E3}"/>
    <cellStyle name="Percent 2 5 2 3" xfId="9869" xr:uid="{C51804FD-4E63-47BD-BA26-C9654C47B872}"/>
    <cellStyle name="Percent 2 5 3" xfId="2713" xr:uid="{C50D020C-F98F-493D-8C3B-9D3D7CBB35F2}"/>
    <cellStyle name="Percent 2 5 3 2" xfId="5918" xr:uid="{E9679CA3-F41C-463A-B12D-7C3E77E66302}"/>
    <cellStyle name="Percent 2 5 3 2 2" xfId="13708" xr:uid="{CE3BF4B4-3EBA-4407-BFA5-6D6349BC63B8}"/>
    <cellStyle name="Percent 2 5 3 3" xfId="10675" xr:uid="{413C246C-67FB-4DF2-BA5C-49E3AB92C0EA}"/>
    <cellStyle name="Percent 2 5 4" xfId="3909" xr:uid="{7A18A986-161E-469F-91C2-91BE55B7BADB}"/>
    <cellStyle name="Percent 2 5 4 2" xfId="11833" xr:uid="{7D17ACA3-2E03-4318-9AFB-B8024F9AD456}"/>
    <cellStyle name="Percent 2 5 5" xfId="4605" xr:uid="{8E08FE18-2AD8-4232-8B04-B556F2C8E1BE}"/>
    <cellStyle name="Percent 2 5 5 2" xfId="12404" xr:uid="{0D34AD3B-EDEE-408C-ACAB-3FEC7649E769}"/>
    <cellStyle name="Percent 2 5 6" xfId="9369" xr:uid="{A25E50FD-328E-4137-B4DB-37ED0E58EE75}"/>
    <cellStyle name="Percent 2 6" xfId="744" xr:uid="{9D89AA73-FEEB-4C57-9B12-5693614CC6EE}"/>
    <cellStyle name="Percent 2 6 2" xfId="1909" xr:uid="{29FDAD79-7741-47FA-9A77-356A2CED11E5}"/>
    <cellStyle name="Percent 2 6 2 2" xfId="5114" xr:uid="{F9963EAD-0534-4DC4-B993-E28EE5225150}"/>
    <cellStyle name="Percent 2 6 2 2 2" xfId="12905" xr:uid="{E57A245E-3192-4B6E-ADCC-AF71E47B78B3}"/>
    <cellStyle name="Percent 2 6 2 3" xfId="9875" xr:uid="{D3FF20A5-41E9-4940-8B53-0088661E7905}"/>
    <cellStyle name="Percent 2 6 3" xfId="2719" xr:uid="{CC2ED9AC-C4DD-47D3-BD41-1743D444BBAC}"/>
    <cellStyle name="Percent 2 6 3 2" xfId="5924" xr:uid="{C0E5270E-A3D2-4A86-BD0D-5A1E71A99776}"/>
    <cellStyle name="Percent 2 6 3 2 2" xfId="13714" xr:uid="{34FD7FC2-1A9D-481B-97DE-41C4FE5F2ADB}"/>
    <cellStyle name="Percent 2 6 3 3" xfId="10681" xr:uid="{0F68D0EE-4B19-4008-8A72-8165E22BA520}"/>
    <cellStyle name="Percent 2 6 4" xfId="3915" xr:uid="{43B97D5C-436E-4629-B0A3-1EAE22F051D5}"/>
    <cellStyle name="Percent 2 6 4 2" xfId="11839" xr:uid="{9F603EAF-E226-4947-8256-4EF7714BA5EA}"/>
    <cellStyle name="Percent 2 6 5" xfId="4611" xr:uid="{26BD1B97-7CAF-4C3D-AA71-4B4411D51A50}"/>
    <cellStyle name="Percent 2 6 5 2" xfId="12410" xr:uid="{77DD071D-E33E-48C3-963D-98B2B67C09A0}"/>
    <cellStyle name="Percent 2 6 6" xfId="9375" xr:uid="{E8C173FC-501E-47C8-A6FC-A6066D5AFD98}"/>
    <cellStyle name="Percent 2 7" xfId="754" xr:uid="{F1052F88-3809-4E75-A93F-FB959921B480}"/>
    <cellStyle name="Percent 2 7 2" xfId="1919" xr:uid="{4D4E8D9E-39C6-478F-A10E-CE72C6355550}"/>
    <cellStyle name="Percent 2 7 2 2" xfId="5124" xr:uid="{18688C7B-EA26-4F29-8222-7E8F42B54FFB}"/>
    <cellStyle name="Percent 2 7 2 2 2" xfId="12915" xr:uid="{50766D59-A6A5-437B-BD78-3080A34EDAD8}"/>
    <cellStyle name="Percent 2 7 2 3" xfId="9885" xr:uid="{1E601F0D-A27F-40A2-A9D4-DA0B4D1CED9B}"/>
    <cellStyle name="Percent 2 7 3" xfId="2729" xr:uid="{639CFA44-2122-47CE-A8BA-ADC970BC0C17}"/>
    <cellStyle name="Percent 2 7 3 2" xfId="5934" xr:uid="{A404012C-6A4B-4722-9B2F-319561876E68}"/>
    <cellStyle name="Percent 2 7 3 2 2" xfId="13724" xr:uid="{8FC03142-B7E8-4E17-8483-806A09D38370}"/>
    <cellStyle name="Percent 2 7 3 3" xfId="10691" xr:uid="{26566725-5D7F-4123-90B6-64C80ABA9FAF}"/>
    <cellStyle name="Percent 2 7 4" xfId="3925" xr:uid="{6A9B36CF-AD9E-48EA-BEA1-34150DA9C61B}"/>
    <cellStyle name="Percent 2 7 4 2" xfId="11849" xr:uid="{0DC9C2D0-C076-4E8D-B40D-4E1E1D5195EB}"/>
    <cellStyle name="Percent 2 7 5" xfId="4621" xr:uid="{E4DFA6F5-783D-44C3-BDD0-389E7762FD6A}"/>
    <cellStyle name="Percent 2 7 5 2" xfId="12420" xr:uid="{A7529A5B-3EAA-4052-8D72-B43E58BD14AE}"/>
    <cellStyle name="Percent 2 7 6" xfId="9385" xr:uid="{F0D899F7-9B58-430B-866A-B03A0B8E6619}"/>
    <cellStyle name="Percent 2 8" xfId="1639" xr:uid="{BFFF4962-2BA6-4E26-A423-971238A03F02}"/>
    <cellStyle name="Percent 2 8 2" xfId="4844" xr:uid="{7334FC2B-67F7-45F4-BB25-E50A2685C8AD}"/>
    <cellStyle name="Percent 2 8 2 2" xfId="12635" xr:uid="{112879CC-21A0-4831-A2EB-F04B04C5E8F5}"/>
    <cellStyle name="Percent 2 8 3" xfId="9605" xr:uid="{BC597BBF-A966-4F97-9BD6-8A3FE2A9558F}"/>
    <cellStyle name="Percent 2 9" xfId="2130" xr:uid="{AF8B6D99-F24D-4FCE-BC41-26B973855EEB}"/>
    <cellStyle name="Percent 2 9 2" xfId="5335" xr:uid="{1FE38CEB-8328-41DF-B25D-9124CC41F42A}"/>
    <cellStyle name="Percent 2 9 2 2" xfId="13125" xr:uid="{7C7F2885-7E7A-4ECF-9C6B-A6763E62BBC0}"/>
    <cellStyle name="Percent 2 9 3" xfId="10092" xr:uid="{1DB80FED-BA31-46D3-967D-007829A533C4}"/>
    <cellStyle name="Percent 3" xfId="102" xr:uid="{7D38C0B9-E73D-4AE2-88D6-A84CBA75FB4B}"/>
    <cellStyle name="Percent 3 2" xfId="8576" xr:uid="{0C255B58-CC11-4853-94D5-98B196348BC4}"/>
    <cellStyle name="Percent 6" xfId="943" xr:uid="{57C21874-7FCF-4E65-90F1-F77657705ECD}"/>
    <cellStyle name="Porcentual 2" xfId="8554" xr:uid="{7F255BFE-43D5-4FD7-9FE5-271F0796528A}"/>
    <cellStyle name="Porcentual 2 2" xfId="8555" xr:uid="{CA96A7CA-1ABD-497F-9741-7D3B0563F0A6}"/>
    <cellStyle name="Poznámka" xfId="100" xr:uid="{3E948F4F-6A1C-429B-92BD-4D7BC7D6D1EB}"/>
    <cellStyle name="Poznámka 10" xfId="274" xr:uid="{F439E4DC-6A4F-4CE4-A4DB-C3372FDD52E0}"/>
    <cellStyle name="Poznámka 10 2" xfId="578" xr:uid="{1575F538-CFAC-49EA-9D8F-4E6D7C8AA84B}"/>
    <cellStyle name="Poznámka 10 2 2" xfId="1834" xr:uid="{7EDC24DE-E7D9-4033-82AF-2BF4D7B10375}"/>
    <cellStyle name="Poznámka 10 2 2 2" xfId="5039" xr:uid="{9A102DD6-835B-40FC-BDDD-6268ACBFE73E}"/>
    <cellStyle name="Poznámka 10 2 2 2 2" xfId="12830" xr:uid="{6F497C5D-2D3C-4F85-AD5C-BF3108162F67}"/>
    <cellStyle name="Poznámka 10 2 2 2 2 2" xfId="21676" xr:uid="{CE7C06AB-F68B-4593-AC3C-4CD4902FF2FB}"/>
    <cellStyle name="Poznámka 10 2 2 2 2 3" xfId="24702" xr:uid="{11995590-08B0-4C4F-A9A0-715E83721DA1}"/>
    <cellStyle name="Poznámka 10 2 2 2 2 4" xfId="27370" xr:uid="{FB39E652-B5F1-49DF-87BD-B6F34090644F}"/>
    <cellStyle name="Poznámka 10 2 2 2 3" xfId="17098" xr:uid="{93D80629-9AD0-4F0A-BA02-08BD5C4BAB7A}"/>
    <cellStyle name="Poznámka 10 2 2 2 4" xfId="18231" xr:uid="{A3C5A386-61A4-4871-A97F-B943CB3E2400}"/>
    <cellStyle name="Poznámka 10 2 2 3" xfId="9800" xr:uid="{D233CCC3-D1D8-4AFB-9724-E7744C3CE290}"/>
    <cellStyle name="Poznámka 10 2 2 3 2" xfId="19763" xr:uid="{F16B021D-FF97-425D-B2B0-BBA551C4C76E}"/>
    <cellStyle name="Poznámka 10 2 2 3 3" xfId="23228" xr:uid="{18AA7126-B40E-4CB9-9D00-1A87515858F8}"/>
    <cellStyle name="Poznámka 10 2 2 3 4" xfId="26068" xr:uid="{9A06191D-C9FD-40D6-9AD9-077CFABF9B05}"/>
    <cellStyle name="Poznámka 10 2 2 4" xfId="15158" xr:uid="{0AA1BDEC-8859-486C-AF82-34E7B6DBCEB9}"/>
    <cellStyle name="Poznámka 10 2 2 5" xfId="18418" xr:uid="{577B8D1E-E90B-4512-A1F7-9BC2E4B4B9C0}"/>
    <cellStyle name="Poznámka 10 2 2_5.3 Investments associated cy" xfId="7321" xr:uid="{287135DE-FEF7-45F8-A52C-DF26657DA370}"/>
    <cellStyle name="Poznámka 10 2 3" xfId="3184" xr:uid="{BC4C633A-09B2-4A4C-8921-9715B605CB70}"/>
    <cellStyle name="Poznámka 10 2 3 2" xfId="6389" xr:uid="{DD4B3A9C-3D2B-4C9F-8CDD-0602D9F90208}"/>
    <cellStyle name="Poznámka 10 2 3 2 2" xfId="14179" xr:uid="{575CFC5F-E4FF-41C6-904D-26504965D3EF}"/>
    <cellStyle name="Poznámka 10 2 3 2 2 2" xfId="22599" xr:uid="{37C74C0D-86BF-48FB-BF99-53D857C051C1}"/>
    <cellStyle name="Poznámka 10 2 3 2 2 3" xfId="25456" xr:uid="{5E70F23A-E63C-405E-A5A5-C001BC171FB6}"/>
    <cellStyle name="Poznámka 10 2 3 2 2 4" xfId="28053" xr:uid="{92ADC194-B8B5-4678-AA1B-47BAC2728A2E}"/>
    <cellStyle name="Poznámka 10 2 3 2 3" xfId="18011" xr:uid="{76C8E97F-436E-4693-B69C-138A7FB6D85A}"/>
    <cellStyle name="Poznámka 10 2 3 2 4" xfId="21272" xr:uid="{A4070ECB-E577-492C-9C25-B341B08FD22B}"/>
    <cellStyle name="Poznámka 10 2 3 3" xfId="11145" xr:uid="{3E8E641A-5CE4-4F47-8ABE-ED6FA9EBC017}"/>
    <cellStyle name="Poznámka 10 2 3 3 2" xfId="20687" xr:uid="{5568BFB1-126F-459B-B39F-D49D342AAB1F}"/>
    <cellStyle name="Poznámka 10 2 3 3 3" xfId="23973" xr:uid="{D8E6B046-9DC8-4DB7-86F9-B7520553DEBD}"/>
    <cellStyle name="Poznámka 10 2 3 3 4" xfId="26747" xr:uid="{30C30A4D-2170-4818-971E-021066BFCBB4}"/>
    <cellStyle name="Poznámka 10 2 3 4" xfId="16072" xr:uid="{86F4DAD6-368A-493C-9CDD-DA6458CC146D}"/>
    <cellStyle name="Poznámka 10 2 3 5" xfId="22273" xr:uid="{9A9A23D5-FEE0-4CAC-AFF5-7D4FF9991A0A}"/>
    <cellStyle name="Poznámka 10 2 3_5.3 Investments associated cy" xfId="7322" xr:uid="{BA269DDA-03B6-4419-B5D9-3351447709FC}"/>
    <cellStyle name="Poznámka 10 2 4" xfId="4259" xr:uid="{22158981-F7BE-4E75-A159-BED7A434F60A}"/>
    <cellStyle name="Poznámka 10 2 4 2" xfId="12129" xr:uid="{4E128A21-904E-49DA-ADBA-52024B21E617}"/>
    <cellStyle name="Poznámka 10 2 4 2 2" xfId="21373" xr:uid="{37BF9FA4-E365-4F42-B79A-A8FD61E56E35}"/>
    <cellStyle name="Poznámka 10 2 4 2 3" xfId="24537" xr:uid="{2D7039E3-F767-47DB-B518-8986CD09F4F4}"/>
    <cellStyle name="Poznámka 10 2 4 2 4" xfId="27266" xr:uid="{B7393641-BD32-483D-AF88-1FE9B6C46075}"/>
    <cellStyle name="Poznámka 10 2 4 3" xfId="16774" xr:uid="{4D17DC44-C853-4E6E-94F3-9409F7A341E0}"/>
    <cellStyle name="Poznámka 10 2 4 4" xfId="14888" xr:uid="{05AC53E8-1DDB-46B6-B5B9-B8BB6CB85CF4}"/>
    <cellStyle name="Poznámka 10 2 5" xfId="9209" xr:uid="{2D4B6F5B-8639-40EC-B946-306A8899DD44}"/>
    <cellStyle name="Poznámka 10 2 5 2" xfId="19449" xr:uid="{C2AACCDB-5C5F-48DE-A6B6-09B5D1FF7392}"/>
    <cellStyle name="Poznámka 10 2 5 3" xfId="23022" xr:uid="{DAC8F1AA-E289-4405-BFFE-CD6259FA8105}"/>
    <cellStyle name="Poznámka 10 2 5 4" xfId="25904" xr:uid="{E4AE33A3-EA5F-42B0-BF67-795801EE7374}"/>
    <cellStyle name="Poznámka 10 2 6" xfId="14697" xr:uid="{6459F021-11B4-47F9-989F-9584F25AD901}"/>
    <cellStyle name="Poznámka 10 2 7" xfId="18546" xr:uid="{2F5F20EF-34F0-475A-ADCA-07D5619FBD0C}"/>
    <cellStyle name="Poznámka 10 2_5.3 Investments associated cy" xfId="7320" xr:uid="{C66A60D4-D2F0-41AD-9EE9-7885F0049F3F}"/>
    <cellStyle name="Poznámka 10 3" xfId="1705" xr:uid="{74A0E430-ADB6-44F0-8F49-C2D81CEAF9AE}"/>
    <cellStyle name="Poznámka 10 3 2" xfId="4910" xr:uid="{4D30448A-664A-48D4-9A87-1801D9A17131}"/>
    <cellStyle name="Poznámka 10 3 2 2" xfId="12701" xr:uid="{D789D447-2AE5-4382-86D8-FD159ED2B22E}"/>
    <cellStyle name="Poznámka 10 3 2 2 2" xfId="21608" xr:uid="{E30A64D9-7BDD-4C45-8F48-283043544FAE}"/>
    <cellStyle name="Poznámka 10 3 2 2 3" xfId="24656" xr:uid="{A2E9A3C7-B30D-4677-BBA0-006EF5A52D0F}"/>
    <cellStyle name="Poznámka 10 3 2 2 4" xfId="27335" xr:uid="{A5CC0244-EC6C-4451-9063-2DBD15830DBB}"/>
    <cellStyle name="Poznámka 10 3 2 3" xfId="17030" xr:uid="{2834F8FA-C543-4221-B7BA-A014A70BCB69}"/>
    <cellStyle name="Poznámka 10 3 2 4" xfId="17689" xr:uid="{5CA8B79F-E217-43CA-A038-D083AEC390F3}"/>
    <cellStyle name="Poznámka 10 3 3" xfId="9671" xr:uid="{FFE92E73-5FEC-49A0-8D0B-7FBD65B08798}"/>
    <cellStyle name="Poznámka 10 3 3 2" xfId="19688" xr:uid="{9DE2E370-742B-4BE2-8E7B-6CFE8EE06A38}"/>
    <cellStyle name="Poznámka 10 3 3 3" xfId="23182" xr:uid="{D151D6A6-EB67-427E-B8DC-CE9BCEDF7DED}"/>
    <cellStyle name="Poznámka 10 3 3 4" xfId="26033" xr:uid="{6FEEE35C-B67F-4556-A984-F09B8D61743C}"/>
    <cellStyle name="Poznámka 10 3 4" xfId="15093" xr:uid="{BC485F0B-D06D-4432-82F4-4B66A5C1753C}"/>
    <cellStyle name="Poznámka 10 3 5" xfId="19013" xr:uid="{2A18582A-2FD2-4983-91E9-D70E32E91DC5}"/>
    <cellStyle name="Poznámka 10 3_5.3 Investments associated cy" xfId="7323" xr:uid="{0AA6990A-6B17-45F4-9571-880F0C502401}"/>
    <cellStyle name="Poznámka 10 4" xfId="2977" xr:uid="{C8C72C94-1E7F-4E4C-9D73-E84B668B514F}"/>
    <cellStyle name="Poznámka 10 4 2" xfId="6182" xr:uid="{E0A1F666-6943-4A14-B607-A02CCA2A78EC}"/>
    <cellStyle name="Poznámka 10 4 2 2" xfId="13972" xr:uid="{A0530464-C6D8-40C8-9B99-06A3853C1A1D}"/>
    <cellStyle name="Poznámka 10 4 2 2 2" xfId="22392" xr:uid="{DD41373C-00AF-40CA-A0DD-76FBD7590F29}"/>
    <cellStyle name="Poznámka 10 4 2 2 3" xfId="25249" xr:uid="{39A342B5-60E9-4F11-A239-F3282A34F7EC}"/>
    <cellStyle name="Poznámka 10 4 2 2 4" xfId="27846" xr:uid="{319CAE44-9D34-42A9-9381-5C25D5F5028F}"/>
    <cellStyle name="Poznámka 10 4 2 3" xfId="17804" xr:uid="{96427FD4-3D86-4415-B0C4-E9244A87DD3E}"/>
    <cellStyle name="Poznámka 10 4 2 4" xfId="19647" xr:uid="{C75E8F2F-59E0-4FAC-AA54-3F84A6EA4BE5}"/>
    <cellStyle name="Poznámka 10 4 3" xfId="10938" xr:uid="{09675D09-D203-4DA2-B51A-39C71485129C}"/>
    <cellStyle name="Poznámka 10 4 3 2" xfId="20480" xr:uid="{6668587A-64B3-4BC3-A8DF-239B1AC9DD8E}"/>
    <cellStyle name="Poznámka 10 4 3 3" xfId="23766" xr:uid="{FC166A29-2AED-48C2-A227-0A3DDED9DD78}"/>
    <cellStyle name="Poznámka 10 4 3 4" xfId="26540" xr:uid="{C1C269A4-947E-4BA2-B51C-E1B3DB3B8BA1}"/>
    <cellStyle name="Poznámka 10 4 4" xfId="15865" xr:uid="{ED3AA553-17B0-4285-9F4E-05795487FFDD}"/>
    <cellStyle name="Poznámka 10 4 5" xfId="16646" xr:uid="{5D8F9DBC-AFDF-486C-A6A2-7797759436A0}"/>
    <cellStyle name="Poznámka 10 4_5.3 Investments associated cy" xfId="7324" xr:uid="{ED46C5B7-0B76-4F8C-926F-5DDA95DB560B}"/>
    <cellStyle name="Poznámka 10 5" xfId="4301" xr:uid="{91EC0F8C-773E-4BC7-B583-81B502DA4CDE}"/>
    <cellStyle name="Poznámka 10 5 2" xfId="12151" xr:uid="{822B3DF0-4693-447C-818E-3503FEB89546}"/>
    <cellStyle name="Poznámka 10 5 2 2" xfId="21390" xr:uid="{CE581B73-B9D5-4442-A975-A47C59210B45}"/>
    <cellStyle name="Poznámka 10 5 2 3" xfId="24555" xr:uid="{A1DE0154-E511-4156-B366-C569922B1A3F}"/>
    <cellStyle name="Poznámka 10 5 2 4" xfId="27283" xr:uid="{92077360-8CAA-49EF-BA1D-BA58ADF5C3F1}"/>
    <cellStyle name="Poznámka 10 5 3" xfId="16795" xr:uid="{F79CF9D3-2607-4DBA-9356-68749C8C7405}"/>
    <cellStyle name="Poznámka 10 5 4" xfId="18248" xr:uid="{83C9E56D-BECC-4549-B857-60F9FC50916F}"/>
    <cellStyle name="Poznámka 10 6" xfId="8908" xr:uid="{34C9F0DC-F9FA-4B15-912D-3F1968D70073}"/>
    <cellStyle name="Poznámka 10 6 2" xfId="19205" xr:uid="{C83CD344-4E6A-4B8F-BA05-5D68131339D4}"/>
    <cellStyle name="Poznámka 10 6 3" xfId="22804" xr:uid="{3421E18B-ABE4-4CF9-85C0-507FA3D049FA}"/>
    <cellStyle name="Poznámka 10 6 4" xfId="25697" xr:uid="{1D194D33-0464-4A06-82ED-403C23B6193B}"/>
    <cellStyle name="Poznámka 10 7" xfId="14451" xr:uid="{97162E9E-806A-4BD1-831E-205AC13557B1}"/>
    <cellStyle name="Poznámka 10 8" xfId="18761" xr:uid="{832EEA14-610C-494D-BF56-F3189FC12456}"/>
    <cellStyle name="Poznámka 10_3.10 Impairments" xfId="1419" xr:uid="{7BBEDA84-94E6-4044-9417-305CEE06A26B}"/>
    <cellStyle name="Poznámka 11" xfId="282" xr:uid="{FACCE4D7-C752-4470-AECE-0D096A689A26}"/>
    <cellStyle name="Poznámka 11 2" xfId="586" xr:uid="{0E69B777-04DE-463F-A7AE-40B8053660D2}"/>
    <cellStyle name="Poznámka 11 2 2" xfId="1839" xr:uid="{2AF2A9D3-63CB-4483-BABF-D801A86EA371}"/>
    <cellStyle name="Poznámka 11 2 2 2" xfId="5044" xr:uid="{FF1CFA58-985C-4100-9A99-8913C10C4AEA}"/>
    <cellStyle name="Poznámka 11 2 2 2 2" xfId="12835" xr:uid="{4F660907-0D61-402A-968A-DC49BF1A9892}"/>
    <cellStyle name="Poznámka 11 2 2 2 2 2" xfId="21678" xr:uid="{F3DD0EE4-A905-4CA3-AA52-7946DA70C5F8}"/>
    <cellStyle name="Poznámka 11 2 2 2 2 3" xfId="24704" xr:uid="{58FC8F98-FBED-4F93-A32C-1D43BBB4279E}"/>
    <cellStyle name="Poznámka 11 2 2 2 2 4" xfId="27372" xr:uid="{42FDC3A5-F972-4A7B-ABEE-386EC3460536}"/>
    <cellStyle name="Poznámka 11 2 2 2 3" xfId="17100" xr:uid="{550C8190-48E1-4373-B4A2-8A917DF06D82}"/>
    <cellStyle name="Poznámka 11 2 2 2 4" xfId="14868" xr:uid="{F9B0271B-8B0C-490A-909F-78B8FD38C68F}"/>
    <cellStyle name="Poznámka 11 2 2 3" xfId="9805" xr:uid="{B2BE40D7-E1BC-47A8-8488-4504F9A030C6}"/>
    <cellStyle name="Poznámka 11 2 2 3 2" xfId="19765" xr:uid="{6404755E-CEAB-40FB-AC80-E19C9E7DBB72}"/>
    <cellStyle name="Poznámka 11 2 2 3 3" xfId="23230" xr:uid="{54C2A53A-EEA8-4F4E-9843-D8EA8C2D775A}"/>
    <cellStyle name="Poznámka 11 2 2 3 4" xfId="26070" xr:uid="{AC675317-DF15-49BA-B2C4-32C4863061BE}"/>
    <cellStyle name="Poznámka 11 2 2 4" xfId="15161" xr:uid="{C5EDC3F3-A6D0-40EC-8367-4C782C08F05B}"/>
    <cellStyle name="Poznámka 11 2 2 5" xfId="14871" xr:uid="{FED6AC30-0EBF-40E5-8A82-C15A38FF8441}"/>
    <cellStyle name="Poznámka 11 2 2_5.3 Investments associated cy" xfId="7326" xr:uid="{D0722556-4909-4F54-8B6B-85989495FAA0}"/>
    <cellStyle name="Poznámka 11 2 3" xfId="3189" xr:uid="{D89D923A-37E9-4385-BEC7-B88C70FAB115}"/>
    <cellStyle name="Poznámka 11 2 3 2" xfId="6394" xr:uid="{6813CE81-8198-4FD1-9E4D-C49943104FA5}"/>
    <cellStyle name="Poznámka 11 2 3 2 2" xfId="14184" xr:uid="{7CEECDE1-B0E4-4692-8418-A5F6CFCFECF9}"/>
    <cellStyle name="Poznámka 11 2 3 2 2 2" xfId="22604" xr:uid="{D4E36474-8D11-425E-AAD0-709679A070C4}"/>
    <cellStyle name="Poznámka 11 2 3 2 2 3" xfId="25461" xr:uid="{DC58556A-14F4-463A-978B-81127975837A}"/>
    <cellStyle name="Poznámka 11 2 3 2 2 4" xfId="28058" xr:uid="{19F6D472-13BA-4FF6-AC87-E808372CF821}"/>
    <cellStyle name="Poznámka 11 2 3 2 3" xfId="18016" xr:uid="{B96A5044-72A0-4D31-AD94-7DC1F289F399}"/>
    <cellStyle name="Poznámka 11 2 3 2 4" xfId="17713" xr:uid="{2E1358B8-099C-4F9D-8010-7F212FD89FC9}"/>
    <cellStyle name="Poznámka 11 2 3 3" xfId="11150" xr:uid="{1C71222B-F871-4BB2-B507-C631F72BBC9F}"/>
    <cellStyle name="Poznámka 11 2 3 3 2" xfId="20692" xr:uid="{ED43F4ED-2FA2-476D-80C6-228BAE65F3ED}"/>
    <cellStyle name="Poznámka 11 2 3 3 3" xfId="23978" xr:uid="{08CB1F7B-AB8B-4146-B4F1-742826845C06}"/>
    <cellStyle name="Poznámka 11 2 3 3 4" xfId="26752" xr:uid="{49C6924D-84C0-41CE-BBFF-D3C862404A8B}"/>
    <cellStyle name="Poznámka 11 2 3 4" xfId="16077" xr:uid="{299AD25A-ACC6-48F0-923C-751CC0645C80}"/>
    <cellStyle name="Poznámka 11 2 3 5" xfId="21723" xr:uid="{F1473C65-2DB1-40CB-86E2-C9EE3A5525BD}"/>
    <cellStyle name="Poznámka 11 2 3_5.3 Investments associated cy" xfId="7327" xr:uid="{452EAFAA-AF58-47CC-9049-314E2A36DCFD}"/>
    <cellStyle name="Poznámka 11 2 4" xfId="4203" xr:uid="{4825B16F-D6CD-4D97-B447-1050160C59C3}"/>
    <cellStyle name="Poznámka 11 2 4 2" xfId="12101" xr:uid="{5C9372F0-7C2B-4D19-84B6-EA6B8AC99D8E}"/>
    <cellStyle name="Poznámka 11 2 4 2 2" xfId="21353" xr:uid="{E1BC78B0-CCD2-497C-89D7-DD4B8C2FB73F}"/>
    <cellStyle name="Poznámka 11 2 4 2 3" xfId="24516" xr:uid="{8648F6A3-D841-4D6B-809D-FF588DB484EF}"/>
    <cellStyle name="Poznámka 11 2 4 2 4" xfId="27247" xr:uid="{A31880C8-CF6A-42F4-B1D8-7CE435F2C24C}"/>
    <cellStyle name="Poznámka 11 2 4 3" xfId="16748" xr:uid="{5DF28F15-E979-4F47-B74A-A13B17BA773D}"/>
    <cellStyle name="Poznámka 11 2 4 4" xfId="17362" xr:uid="{56308CE5-29D2-4F62-9230-9DEDEC244916}"/>
    <cellStyle name="Poznámka 11 2 5" xfId="9217" xr:uid="{920A816F-9D25-49E3-BD9A-B068279014EE}"/>
    <cellStyle name="Poznámka 11 2 5 2" xfId="19455" xr:uid="{FADD2760-C7E0-4D80-A532-F8EE6346E7F6}"/>
    <cellStyle name="Poznámka 11 2 5 3" xfId="23027" xr:uid="{85AA8AC3-F477-417A-A41A-BB9494567FAD}"/>
    <cellStyle name="Poznámka 11 2 5 4" xfId="25909" xr:uid="{4D439DEF-1341-494F-93E4-3A63D9EC091A}"/>
    <cellStyle name="Poznámka 11 2 6" xfId="14702" xr:uid="{192D1E0A-4680-40ED-B4A5-940BC595765D}"/>
    <cellStyle name="Poznámka 11 2 7" xfId="18542" xr:uid="{FB1A1B06-EB5E-404D-ABDF-1FBD5C3C4493}"/>
    <cellStyle name="Poznámka 11 2_5.3 Investments associated cy" xfId="7325" xr:uid="{9FA25C1C-BB2A-4C00-A3A9-5276ABFB94E0}"/>
    <cellStyle name="Poznámka 11 3" xfId="1710" xr:uid="{FA817D82-AC8A-458A-B3A1-3A4787AB46D8}"/>
    <cellStyle name="Poznámka 11 3 2" xfId="4915" xr:uid="{51A9429F-E763-4E09-828B-5A8A85E7A08D}"/>
    <cellStyle name="Poznámka 11 3 2 2" xfId="12706" xr:uid="{13446AC2-BE57-4695-B9E8-E00AF814ECB7}"/>
    <cellStyle name="Poznámka 11 3 2 2 2" xfId="21610" xr:uid="{4D95F72D-D0CB-4DB7-BD88-935AF4A12721}"/>
    <cellStyle name="Poznámka 11 3 2 2 3" xfId="24658" xr:uid="{DCA2DBC4-74E2-43A9-870A-F2009CAEED40}"/>
    <cellStyle name="Poznámka 11 3 2 2 4" xfId="27337" xr:uid="{FE13B3AC-9CD7-4070-8288-9B8E406D09E8}"/>
    <cellStyle name="Poznámka 11 3 2 3" xfId="17032" xr:uid="{38A5E7D3-C54B-436D-ADA9-326CD8260D20}"/>
    <cellStyle name="Poznámka 11 3 2 4" xfId="17141" xr:uid="{443480E1-CCCF-4852-8B0C-2D8C8C35F70B}"/>
    <cellStyle name="Poznámka 11 3 3" xfId="9676" xr:uid="{FA93B7FD-FA2E-46D6-99BF-07FBFB65432E}"/>
    <cellStyle name="Poznámka 11 3 3 2" xfId="19690" xr:uid="{37A41C76-913B-44FF-8995-AEF86CD9CDAE}"/>
    <cellStyle name="Poznámka 11 3 3 3" xfId="23184" xr:uid="{A1EE35D5-83F0-47C7-8C38-78F873968260}"/>
    <cellStyle name="Poznámka 11 3 3 4" xfId="26035" xr:uid="{2FC6C6AB-31DB-43FD-BB32-D92E2A96E40A}"/>
    <cellStyle name="Poznámka 11 3 4" xfId="15095" xr:uid="{989459A8-03F1-494C-9C40-C8C3652EEBB2}"/>
    <cellStyle name="Poznámka 11 3 5" xfId="15057" xr:uid="{E12FC0FC-7024-454D-A8B7-2C09113EB1E2}"/>
    <cellStyle name="Poznámka 11 3_5.3 Investments associated cy" xfId="7328" xr:uid="{BA9BF8E4-09E0-476C-B9B6-12CE0F785651}"/>
    <cellStyle name="Poznámka 11 4" xfId="2982" xr:uid="{E5851A2A-F09C-4474-AE9C-CC18BFC3C332}"/>
    <cellStyle name="Poznámka 11 4 2" xfId="6187" xr:uid="{9CA7CD61-D404-49CC-9BF4-1D8BEE962A50}"/>
    <cellStyle name="Poznámka 11 4 2 2" xfId="13977" xr:uid="{63D0ABDB-A602-4919-A371-B65AF8427204}"/>
    <cellStyle name="Poznámka 11 4 2 2 2" xfId="22397" xr:uid="{247B6B5C-3130-4CBF-8544-9A5B20C97246}"/>
    <cellStyle name="Poznámka 11 4 2 2 3" xfId="25254" xr:uid="{4923D410-C6FF-454A-9FE5-89FDF78EBB83}"/>
    <cellStyle name="Poznámka 11 4 2 2 4" xfId="27851" xr:uid="{E4120EE4-BFE4-44F7-8CEF-61DDDEB95CEE}"/>
    <cellStyle name="Poznámka 11 4 2 3" xfId="17809" xr:uid="{4472CC99-FECE-445F-9813-711EE610F3EC}"/>
    <cellStyle name="Poznámka 11 4 2 4" xfId="18167" xr:uid="{9E7FF727-6191-49E6-A587-8A514F3BD988}"/>
    <cellStyle name="Poznámka 11 4 3" xfId="10943" xr:uid="{EAE4B9E4-AB42-48DA-8CE7-967CECC8F259}"/>
    <cellStyle name="Poznámka 11 4 3 2" xfId="20485" xr:uid="{0F0DC237-8F69-4B51-90D3-A7DFFE59979B}"/>
    <cellStyle name="Poznámka 11 4 3 3" xfId="23771" xr:uid="{8E77E833-9681-4712-8304-9201AF511D8B}"/>
    <cellStyle name="Poznámka 11 4 3 4" xfId="26545" xr:uid="{F41D79AD-48A5-40F2-A215-682E138CE57C}"/>
    <cellStyle name="Poznámka 11 4 4" xfId="15870" xr:uid="{2D8547C6-FB79-4928-88B0-F52CAEA71DDD}"/>
    <cellStyle name="Poznámka 11 4 5" xfId="15760" xr:uid="{49692EFB-9101-4DFE-BBCA-0CDE7729928E}"/>
    <cellStyle name="Poznámka 11 4_5.3 Investments associated cy" xfId="7329" xr:uid="{FE6DCF34-B2DD-4890-A454-B8566357A40D}"/>
    <cellStyle name="Poznámka 11 5" xfId="4341" xr:uid="{7B93F3A4-981D-4A70-90F6-03138F8640B3}"/>
    <cellStyle name="Poznámka 11 5 2" xfId="12170" xr:uid="{EC2C0E52-A80D-41AD-A57D-48A7E861D2F0}"/>
    <cellStyle name="Poznámka 11 5 2 2" xfId="21406" xr:uid="{E53A9F20-9B36-4144-B048-77B8C2F9B765}"/>
    <cellStyle name="Poznámka 11 5 2 3" xfId="24570" xr:uid="{AC698033-A7BE-4B35-8BE1-50EA666FB8B7}"/>
    <cellStyle name="Poznámka 11 5 2 4" xfId="27298" xr:uid="{7B088231-C522-4E12-8A15-041B513A2D9B}"/>
    <cellStyle name="Poznámka 11 5 3" xfId="16813" xr:uid="{A7129929-54FA-463A-8D2C-162DF63ECA2B}"/>
    <cellStyle name="Poznámka 11 5 4" xfId="18246" xr:uid="{E1BAAF29-1E59-440A-875B-713AF5A4EB60}"/>
    <cellStyle name="Poznámka 11 6" xfId="8916" xr:uid="{F9968167-0F4A-4AAF-8AF9-6AA927CDA45A}"/>
    <cellStyle name="Poznámka 11 6 2" xfId="19210" xr:uid="{F532AD09-E231-42D4-ACE2-9E4A44900C7B}"/>
    <cellStyle name="Poznámka 11 6 3" xfId="22809" xr:uid="{33684C2A-50BE-416D-A23C-B9CB90A6D029}"/>
    <cellStyle name="Poznámka 11 6 4" xfId="25702" xr:uid="{D6D127B3-A168-439D-BA6A-2AE00288F81A}"/>
    <cellStyle name="Poznámka 11 7" xfId="14457" xr:uid="{F2797962-FD1E-4F56-8432-05EA1D3424A5}"/>
    <cellStyle name="Poznámka 11 8" xfId="18756" xr:uid="{3967D8AC-44A7-4F2D-86E4-E1C6781BCA33}"/>
    <cellStyle name="Poznámka 11_3.10 Impairments" xfId="1420" xr:uid="{4D59CA51-44D3-442D-B6F7-0DA745CF5175}"/>
    <cellStyle name="Poznámka 12" xfId="283" xr:uid="{1D47FAB8-4D72-4A5A-ABCF-385DE10AD6BD}"/>
    <cellStyle name="Poznámka 12 2" xfId="587" xr:uid="{E35CA87D-7AE1-4124-8F7E-FD52EACF4F04}"/>
    <cellStyle name="Poznámka 12 2 2" xfId="1840" xr:uid="{38237771-9C65-4A72-A91C-564529791738}"/>
    <cellStyle name="Poznámka 12 2 2 2" xfId="5045" xr:uid="{25A12891-3E5F-494F-B8EE-E078AB675999}"/>
    <cellStyle name="Poznámka 12 2 2 2 2" xfId="12836" xr:uid="{D85F09B0-ED5A-4176-A8BC-6B35A9A28BE6}"/>
    <cellStyle name="Poznámka 12 2 2 2 2 2" xfId="21679" xr:uid="{FB51437B-14B5-413E-8F70-70956402AD25}"/>
    <cellStyle name="Poznámka 12 2 2 2 2 3" xfId="24705" xr:uid="{AA288926-FD19-42EB-981D-2D06593EE52F}"/>
    <cellStyle name="Poznámka 12 2 2 2 2 4" xfId="27373" xr:uid="{28EE72F8-D80D-477D-B573-F294879C7FAD}"/>
    <cellStyle name="Poznámka 12 2 2 2 3" xfId="17101" xr:uid="{52E30CE4-2B59-4F1A-9EEA-194A1AE877A0}"/>
    <cellStyle name="Poznámka 12 2 2 2 4" xfId="14591" xr:uid="{E7B7F942-7EFE-4B89-AF75-E52F56C7F5DD}"/>
    <cellStyle name="Poznámka 12 2 2 3" xfId="9806" xr:uid="{09A73D9A-A912-4F41-83AB-CB3E43B82F98}"/>
    <cellStyle name="Poznámka 12 2 2 3 2" xfId="19766" xr:uid="{C83854FC-78DE-4873-9E74-CCC6546357E4}"/>
    <cellStyle name="Poznámka 12 2 2 3 3" xfId="23231" xr:uid="{B4802F76-1006-4869-8F92-6A78DEA224D1}"/>
    <cellStyle name="Poznámka 12 2 2 3 4" xfId="26071" xr:uid="{DD12370A-6A9F-43C9-8392-B58DFEDE631A}"/>
    <cellStyle name="Poznámka 12 2 2 4" xfId="15162" xr:uid="{989AD028-40FE-4EE1-9E14-7C855496153A}"/>
    <cellStyle name="Poznámka 12 2 2 5" xfId="14603" xr:uid="{E903813F-5FF5-49A2-A1B5-C88036A05E91}"/>
    <cellStyle name="Poznámka 12 2 2_5.3 Investments associated cy" xfId="7331" xr:uid="{E8953D19-85AF-4B9A-A69C-8E1695807923}"/>
    <cellStyle name="Poznámka 12 2 3" xfId="3190" xr:uid="{DF95A57E-701A-4681-B707-6FD941E42640}"/>
    <cellStyle name="Poznámka 12 2 3 2" xfId="6395" xr:uid="{19B73DF1-4AA0-4A9F-A48F-D8084B5F878F}"/>
    <cellStyle name="Poznámka 12 2 3 2 2" xfId="14185" xr:uid="{7B9C7BE1-258E-4C51-B142-7C86722759F8}"/>
    <cellStyle name="Poznámka 12 2 3 2 2 2" xfId="22605" xr:uid="{B68A1367-1F6F-45E3-BBFA-642C1742481D}"/>
    <cellStyle name="Poznámka 12 2 3 2 2 3" xfId="25462" xr:uid="{D6CA06E2-A6FE-4F92-8909-8B8FE72D6499}"/>
    <cellStyle name="Poznámka 12 2 3 2 2 4" xfId="28059" xr:uid="{8371EA31-8479-4213-86E8-6D0A5EE63BA9}"/>
    <cellStyle name="Poznámka 12 2 3 2 3" xfId="18017" xr:uid="{2880F440-FD14-4A52-A47E-06B1548BFABC}"/>
    <cellStyle name="Poznámka 12 2 3 2 4" xfId="15772" xr:uid="{8A8049C7-A20E-4A1B-A31D-A11F4DE07CCE}"/>
    <cellStyle name="Poznámka 12 2 3 3" xfId="11151" xr:uid="{526D95F9-CC00-43C0-89FE-6B270EF421FE}"/>
    <cellStyle name="Poznámka 12 2 3 3 2" xfId="20693" xr:uid="{3D0D4B0C-CBD2-4C46-855F-95D9CC5D3081}"/>
    <cellStyle name="Poznámka 12 2 3 3 3" xfId="23979" xr:uid="{2FDF6AF7-B322-4E69-8652-9F83560B4CCB}"/>
    <cellStyle name="Poznámka 12 2 3 3 4" xfId="26753" xr:uid="{986BA2FC-A37B-4F16-88F7-EAA817386A16}"/>
    <cellStyle name="Poznámka 12 2 3 4" xfId="16078" xr:uid="{27B2B60F-D9BC-40D6-9B76-DA634CDF49F2}"/>
    <cellStyle name="Poznámka 12 2 3 5" xfId="17145" xr:uid="{B5931384-3D8C-48BF-B0A0-F6ECED0AFD5A}"/>
    <cellStyle name="Poznámka 12 2 3_5.3 Investments associated cy" xfId="7332" xr:uid="{A4A2558A-A784-4FA4-A524-BA46CAA839F8}"/>
    <cellStyle name="Poznámka 12 2 4" xfId="4319" xr:uid="{3AA75616-3B3E-4C72-AD0D-32E007A08AFD}"/>
    <cellStyle name="Poznámka 12 2 4 2" xfId="12161" xr:uid="{537899F7-9A2D-4970-A2E0-DC507FC05843}"/>
    <cellStyle name="Poznámka 12 2 4 2 2" xfId="21400" xr:uid="{8A8D67CA-2134-49C5-95EC-0CBBF126B0D2}"/>
    <cellStyle name="Poznámka 12 2 4 2 3" xfId="24564" xr:uid="{EB6F2F0E-BE52-4855-A201-B86CDAEB29DA}"/>
    <cellStyle name="Poznámka 12 2 4 2 4" xfId="27292" xr:uid="{54B75062-9B95-483A-9BB7-E0D52351E82D}"/>
    <cellStyle name="Poznámka 12 2 4 3" xfId="16804" xr:uid="{41ACC56E-22D2-41C3-945B-EC5CE80DF09F}"/>
    <cellStyle name="Poznámka 12 2 4 4" xfId="22317" xr:uid="{1144A591-E004-47B4-A0C8-9C190F850BEB}"/>
    <cellStyle name="Poznámka 12 2 5" xfId="9218" xr:uid="{A79EB4C0-EDBA-4B55-A3B4-C33EE644A954}"/>
    <cellStyle name="Poznámka 12 2 5 2" xfId="19456" xr:uid="{DA120040-DFDD-42FF-9FF8-B814004A8BCC}"/>
    <cellStyle name="Poznámka 12 2 5 3" xfId="23028" xr:uid="{F9DD9386-4612-48DB-883F-F90825610722}"/>
    <cellStyle name="Poznámka 12 2 5 4" xfId="25910" xr:uid="{B277DA9A-5079-4300-83A4-69D840C5E844}"/>
    <cellStyle name="Poznámka 12 2 6" xfId="14703" xr:uid="{0B633BA9-7A2D-4ED9-B55F-512BD567F893}"/>
    <cellStyle name="Poznámka 12 2 7" xfId="18540" xr:uid="{F912652C-F063-43AE-AC45-C25FF7C5AFBA}"/>
    <cellStyle name="Poznámka 12 2_5.3 Investments associated cy" xfId="7330" xr:uid="{5DEFCF7D-E7D0-4FF2-9B06-D28C828127E1}"/>
    <cellStyle name="Poznámka 12 3" xfId="1711" xr:uid="{05631092-1613-4497-B8CC-DC7B8481A8DA}"/>
    <cellStyle name="Poznámka 12 3 2" xfId="4916" xr:uid="{83D07B37-FA79-4BB0-8F28-C44E12BF694B}"/>
    <cellStyle name="Poznámka 12 3 2 2" xfId="12707" xr:uid="{CFCEB2B9-911D-447C-AC5F-F4294E36A191}"/>
    <cellStyle name="Poznámka 12 3 2 2 2" xfId="21611" xr:uid="{F74FF792-F3B8-4C36-ABE0-85B161185D53}"/>
    <cellStyle name="Poznámka 12 3 2 2 3" xfId="24659" xr:uid="{52CD4466-1E95-4974-A3E8-19556BB603C1}"/>
    <cellStyle name="Poznámka 12 3 2 2 4" xfId="27338" xr:uid="{D0D883D2-115C-48F2-8E1B-5F1E26ED2018}"/>
    <cellStyle name="Poznámka 12 3 2 3" xfId="17033" xr:uid="{A4166D07-06F4-49FA-9D9D-263699956078}"/>
    <cellStyle name="Poznámka 12 3 2 4" xfId="15202" xr:uid="{9E5AA46B-1D45-4F3B-96E2-32EB35E72263}"/>
    <cellStyle name="Poznámka 12 3 3" xfId="9677" xr:uid="{BC960A4E-EE9D-4B7A-BF1B-B663D70B39BD}"/>
    <cellStyle name="Poznámka 12 3 3 2" xfId="19691" xr:uid="{5724F82F-3C22-41B7-BEAC-4B063D756B1F}"/>
    <cellStyle name="Poznámka 12 3 3 3" xfId="23185" xr:uid="{EC14DFD2-FD9E-4DCF-9DB3-E05C9A6B43FF}"/>
    <cellStyle name="Poznámka 12 3 3 4" xfId="26036" xr:uid="{0D786267-878A-4784-9F40-44914426D143}"/>
    <cellStyle name="Poznámka 12 3 4" xfId="15096" xr:uid="{FA6A6331-363B-45AC-A2A8-7042016B9AE6}"/>
    <cellStyle name="Poznámka 12 3 5" xfId="19129" xr:uid="{2CB0D07C-F424-461D-856B-93C909B42BA7}"/>
    <cellStyle name="Poznámka 12 3_5.3 Investments associated cy" xfId="7333" xr:uid="{888A8224-E3A1-44B3-9DB9-742F0EDC9152}"/>
    <cellStyle name="Poznámka 12 4" xfId="2983" xr:uid="{72D95585-9815-4C63-A6F3-27D2D1137439}"/>
    <cellStyle name="Poznámka 12 4 2" xfId="6188" xr:uid="{A33134B2-A54F-4319-8D64-B2D6E8079B3F}"/>
    <cellStyle name="Poznámka 12 4 2 2" xfId="13978" xr:uid="{1B8AB491-23CC-46F6-AC15-9163629ACD93}"/>
    <cellStyle name="Poznámka 12 4 2 2 2" xfId="22398" xr:uid="{B8E8DFD5-16E6-42BB-B7A5-F83A67F46714}"/>
    <cellStyle name="Poznámka 12 4 2 2 3" xfId="25255" xr:uid="{7B58915C-05DC-4346-BE71-FCB5A72C5793}"/>
    <cellStyle name="Poznámka 12 4 2 2 4" xfId="27852" xr:uid="{53150EB4-9B99-4F0C-83BC-3929AF745E44}"/>
    <cellStyle name="Poznámka 12 4 2 3" xfId="17810" xr:uid="{1F094537-34CB-41D3-AC78-B06C841CE272}"/>
    <cellStyle name="Poznámka 12 4 2 4" xfId="20421" xr:uid="{D9CCCDD7-D681-4D31-8170-AC77EBDC212D}"/>
    <cellStyle name="Poznámka 12 4 3" xfId="10944" xr:uid="{A5626C58-9472-4B4D-AE1E-BA144256FB2A}"/>
    <cellStyle name="Poznámka 12 4 3 2" xfId="20486" xr:uid="{496B8AB7-20A5-4D77-A421-3D959EF54BC4}"/>
    <cellStyle name="Poznámka 12 4 3 3" xfId="23772" xr:uid="{D131B0E0-791B-4BF9-AC4E-55C4EACCD41E}"/>
    <cellStyle name="Poznámka 12 4 3 4" xfId="26546" xr:uid="{BDF82050-7314-4827-9A4E-6B51BDC3C41C}"/>
    <cellStyle name="Poznámka 12 4 4" xfId="15871" xr:uid="{E4FEEC7E-4363-4008-8F99-08D9C3CFF9FB}"/>
    <cellStyle name="Poznámka 12 4 5" xfId="18350" xr:uid="{C9CF6741-8B4D-4F5A-BA9B-53D4A873264F}"/>
    <cellStyle name="Poznámka 12 4_5.3 Investments associated cy" xfId="7334" xr:uid="{194447EE-0C2B-4DB8-A4C5-E76AC8088C27}"/>
    <cellStyle name="Poznámka 12 5" xfId="4179" xr:uid="{AC16988F-D907-4826-B379-613EE5AE8189}"/>
    <cellStyle name="Poznámka 12 5 2" xfId="12089" xr:uid="{67FC725C-4E9A-4858-BA6D-4664EDC20256}"/>
    <cellStyle name="Poznámka 12 5 2 2" xfId="21346" xr:uid="{6E619531-B9E2-4168-9DEB-A1CFD089E709}"/>
    <cellStyle name="Poznámka 12 5 2 3" xfId="24509" xr:uid="{84496D08-4843-45D1-9773-D19783E9F5AA}"/>
    <cellStyle name="Poznámka 12 5 2 4" xfId="27240" xr:uid="{84E8CE88-FB03-4227-8C21-2E9887A71CBE}"/>
    <cellStyle name="Poznámka 12 5 3" xfId="16735" xr:uid="{B4EC6CDC-694B-40DD-B1E4-839FFFC6718C}"/>
    <cellStyle name="Poznámka 12 5 4" xfId="21306" xr:uid="{9563DFCA-9671-4E31-BED6-A93F9E6BEEDD}"/>
    <cellStyle name="Poznámka 12 6" xfId="8917" xr:uid="{08059038-6A59-489C-BAF0-77B3E9489A79}"/>
    <cellStyle name="Poznámka 12 6 2" xfId="19211" xr:uid="{2A18FFBF-AD75-4FDE-95C5-AABAC0C6C5DD}"/>
    <cellStyle name="Poznámka 12 6 3" xfId="22810" xr:uid="{36A0DB01-0BA4-4656-9B7C-2AB4AA4C974F}"/>
    <cellStyle name="Poznámka 12 6 4" xfId="25703" xr:uid="{35F362BA-3F59-4218-8C24-3803D1E55FAD}"/>
    <cellStyle name="Poznámka 12 7" xfId="14458" xr:uid="{F32E7CB8-2E92-4C87-9D25-530F6954D22E}"/>
    <cellStyle name="Poznámka 12 8" xfId="18753" xr:uid="{0BDDD3AD-B844-4C7D-B0B2-7D9512757DA5}"/>
    <cellStyle name="Poznámka 12_3.10 Impairments" xfId="1421" xr:uid="{C81204C3-7AE7-4BF0-886B-F2CC4663CD0E}"/>
    <cellStyle name="Poznámka 13" xfId="338" xr:uid="{3482E030-B247-4490-BA68-0FD189F118AA}"/>
    <cellStyle name="Poznámka 13 2" xfId="642" xr:uid="{34CBF7E6-8441-4FA9-8782-D15DEE5B2C62}"/>
    <cellStyle name="Poznámka 13 2 2" xfId="1860" xr:uid="{8935F413-109E-4DA1-B2E9-9CED83DAD89E}"/>
    <cellStyle name="Poznámka 13 2 2 2" xfId="5065" xr:uid="{8C9FA5F8-C6C8-4905-8855-BC600528CFE1}"/>
    <cellStyle name="Poznámka 13 2 2 2 2" xfId="12856" xr:uid="{5DE66B51-9627-4AB9-B707-00B957F0A81B}"/>
    <cellStyle name="Poznámka 13 2 2 2 2 2" xfId="21687" xr:uid="{BA31CE92-771A-47F9-BA27-8E854B1D4A44}"/>
    <cellStyle name="Poznámka 13 2 2 2 2 3" xfId="24709" xr:uid="{B0AA97D5-2838-4423-B9ED-787E14686B12}"/>
    <cellStyle name="Poznámka 13 2 2 2 2 4" xfId="27375" xr:uid="{F5DDD908-CF14-490A-8480-E4378C9F907B}"/>
    <cellStyle name="Poznámka 13 2 2 2 3" xfId="17111" xr:uid="{69CDBE41-74C2-4BD2-B435-57DE0E24A2C8}"/>
    <cellStyle name="Poznámka 13 2 2 2 4" xfId="18230" xr:uid="{899FE1B0-4AD4-4DF0-94AC-9ACB04A03092}"/>
    <cellStyle name="Poznámka 13 2 2 3" xfId="9826" xr:uid="{71913150-7495-46EB-AE91-92FCE544CF0A}"/>
    <cellStyle name="Poznámka 13 2 2 3 2" xfId="19775" xr:uid="{A946CFEA-D6DB-4163-AB27-D7A176283104}"/>
    <cellStyle name="Poznámka 13 2 2 3 3" xfId="23235" xr:uid="{209D81F6-B71C-48E1-9945-F834D460563D}"/>
    <cellStyle name="Poznámka 13 2 2 3 4" xfId="26073" xr:uid="{17271536-B95E-4A84-9C87-D7897DCBCE6B}"/>
    <cellStyle name="Poznámka 13 2 2 4" xfId="15169" xr:uid="{736895A6-3CF1-4CA3-A9D8-E7D432BDE781}"/>
    <cellStyle name="Poznámka 13 2 2 5" xfId="16950" xr:uid="{F05B25C2-B3C7-4870-A25F-FC04708B8D4D}"/>
    <cellStyle name="Poznámka 13 2 2_5.3 Investments associated cy" xfId="7336" xr:uid="{5118C080-0A27-46D4-87B5-5F90BFD9225B}"/>
    <cellStyle name="Poznámka 13 2 3" xfId="3227" xr:uid="{F75C0A99-B00B-4412-889E-5367E10C840C}"/>
    <cellStyle name="Poznámka 13 2 3 2" xfId="6432" xr:uid="{7EB3D685-D1E3-4FFD-A090-5CBF7018D880}"/>
    <cellStyle name="Poznámka 13 2 3 2 2" xfId="14222" xr:uid="{24BEC5F0-CE15-41DD-9B5B-8028BDAC921F}"/>
    <cellStyle name="Poznámka 13 2 3 2 2 2" xfId="22642" xr:uid="{8677A2B3-C83E-4779-8149-23B981059782}"/>
    <cellStyle name="Poznámka 13 2 3 2 2 3" xfId="25499" xr:uid="{FD0E0A56-B4C0-4841-9028-78013E4C8F68}"/>
    <cellStyle name="Poznámka 13 2 3 2 2 4" xfId="28096" xr:uid="{1FF9E0FF-4851-4B09-90E0-B9237979D05A}"/>
    <cellStyle name="Poznámka 13 2 3 2 3" xfId="18054" xr:uid="{EFF1EB72-AE40-4076-A82F-CF8B63DF911B}"/>
    <cellStyle name="Poznámka 13 2 3 2 4" xfId="17200" xr:uid="{5A4FB0E7-205B-4BD9-A7E2-629C43A8CD8F}"/>
    <cellStyle name="Poznámka 13 2 3 3" xfId="11188" xr:uid="{D648A6E5-6AFA-48D3-B6B5-595ECA22534B}"/>
    <cellStyle name="Poznámka 13 2 3 3 2" xfId="20730" xr:uid="{E5061818-D8B6-44B5-BD83-CA8913EA413A}"/>
    <cellStyle name="Poznámka 13 2 3 3 3" xfId="24016" xr:uid="{7CA4CE81-3741-4738-86AB-B379C6BE2007}"/>
    <cellStyle name="Poznámka 13 2 3 3 4" xfId="26790" xr:uid="{B94232E9-F7EE-42FB-9A94-4B63A5550698}"/>
    <cellStyle name="Poznámka 13 2 3 4" xfId="16115" xr:uid="{532BF136-EB3F-488D-94A1-9D232DBAE0B6}"/>
    <cellStyle name="Poznámka 13 2 3 5" xfId="14376" xr:uid="{BFCB0D43-909C-4AB5-A20D-8E298A461A4C}"/>
    <cellStyle name="Poznámka 13 2 3_5.3 Investments associated cy" xfId="7337" xr:uid="{92845B6F-C7B8-4FA3-B590-4BD4A7E93B9F}"/>
    <cellStyle name="Poznámka 13 2 4" xfId="4353" xr:uid="{F1C4C10B-165B-442B-8F9B-1A730A021170}"/>
    <cellStyle name="Poznámka 13 2 4 2" xfId="12177" xr:uid="{0CA4C5D4-57C5-4DD2-A450-EA8F4B448885}"/>
    <cellStyle name="Poznámka 13 2 4 2 2" xfId="21412" xr:uid="{44F4253D-9EC2-4B8B-8E04-426ACAE73B76}"/>
    <cellStyle name="Poznámka 13 2 4 2 3" xfId="24575" xr:uid="{6CDC03F6-DC98-4197-9F50-7F26BB4AABA9}"/>
    <cellStyle name="Poznámka 13 2 4 2 4" xfId="27303" xr:uid="{2E3BE448-5653-4E20-BBC4-6F98B331E20C}"/>
    <cellStyle name="Poznámka 13 2 4 3" xfId="16819" xr:uid="{013D86EC-0646-4D31-960C-E28A32FBA1A8}"/>
    <cellStyle name="Poznámka 13 2 4 4" xfId="20368" xr:uid="{402C2F33-C0C9-493F-BE20-B35E6C7522C4}"/>
    <cellStyle name="Poznámka 13 2 5" xfId="9273" xr:uid="{A9C77083-65BF-4ABA-B6ED-1C341A2BD5DE}"/>
    <cellStyle name="Poznámka 13 2 5 2" xfId="19499" xr:uid="{E68E5E20-224D-48F9-8BF5-2A840FD2EE1A}"/>
    <cellStyle name="Poznámka 13 2 5 3" xfId="23067" xr:uid="{FF9AA194-EBDD-41CB-BECF-2F2CE50585E2}"/>
    <cellStyle name="Poznámka 13 2 5 4" xfId="25947" xr:uid="{CED154A7-2324-468B-BB60-17FB096172B9}"/>
    <cellStyle name="Poznámka 13 2 6" xfId="14745" xr:uid="{DB8CB2D2-3918-4F08-92D0-24D99B13F1BA}"/>
    <cellStyle name="Poznámka 13 2 7" xfId="18503" xr:uid="{C5CBCA5A-4C9D-4D13-9E65-CD607E16B6E7}"/>
    <cellStyle name="Poznámka 13 2_5.3 Investments associated cy" xfId="7335" xr:uid="{E22F3D01-7DE8-4316-ACD9-2D52AF168734}"/>
    <cellStyle name="Poznámka 13 3" xfId="1731" xr:uid="{3B313EA3-F756-42BE-99BD-0DBC096CBE6F}"/>
    <cellStyle name="Poznámka 13 3 2" xfId="4936" xr:uid="{AC02D217-1962-48AF-9B3D-06052D4FBEF5}"/>
    <cellStyle name="Poznámka 13 3 2 2" xfId="12727" xr:uid="{EF72CDF2-12F5-45A4-83EF-09C26197D97F}"/>
    <cellStyle name="Poznámka 13 3 2 2 2" xfId="21617" xr:uid="{23E40188-1F26-43C7-B89F-7070754B5643}"/>
    <cellStyle name="Poznámka 13 3 2 2 3" xfId="24662" xr:uid="{34B39332-0816-4ECF-8C53-A5CFEE8C4FB9}"/>
    <cellStyle name="Poznámka 13 3 2 2 4" xfId="27340" xr:uid="{74C12F1E-51F9-4AA3-BFB6-6A8EA582659E}"/>
    <cellStyle name="Poznámka 13 3 2 3" xfId="17041" xr:uid="{34234E7C-9AEC-4DDD-AA2D-CD89C09AC9A8}"/>
    <cellStyle name="Poznámka 13 3 2 4" xfId="21536" xr:uid="{31DAB95B-2C39-4BDA-BE56-0A1718C198FD}"/>
    <cellStyle name="Poznámka 13 3 3" xfId="9697" xr:uid="{C9E944BB-6A53-4357-83E8-82D29E9F936D}"/>
    <cellStyle name="Poznámka 13 3 3 2" xfId="19699" xr:uid="{1B106549-B80F-4237-956A-E0E75135FDBB}"/>
    <cellStyle name="Poznámka 13 3 3 3" xfId="23188" xr:uid="{5E6E1113-BB0F-4BC0-A5A6-51046205C205}"/>
    <cellStyle name="Poznámka 13 3 3 4" xfId="26038" xr:uid="{85D74998-47DE-45A0-99BD-C82D37A27D45}"/>
    <cellStyle name="Poznámka 13 3 4" xfId="15104" xr:uid="{8ADE51BB-7B0E-40BD-B72A-6ECED0E35A8D}"/>
    <cellStyle name="Poznámka 13 3 5" xfId="16635" xr:uid="{976CD41D-3E7B-433A-A59A-751D21471FB2}"/>
    <cellStyle name="Poznámka 13 3_5.3 Investments associated cy" xfId="7338" xr:uid="{D97600D3-CF9E-474E-958E-E2CC369B8138}"/>
    <cellStyle name="Poznámka 13 4" xfId="3020" xr:uid="{AD6F46B8-E572-45B0-A089-251086535CE2}"/>
    <cellStyle name="Poznámka 13 4 2" xfId="6225" xr:uid="{2BEDC41B-F0F1-408E-9006-5687BE71760D}"/>
    <cellStyle name="Poznámka 13 4 2 2" xfId="14015" xr:uid="{106FF8C7-5B95-4B94-B72D-EA40807692F6}"/>
    <cellStyle name="Poznámka 13 4 2 2 2" xfId="22435" xr:uid="{116E2EB2-3CEF-427C-A196-F0048FFD9951}"/>
    <cellStyle name="Poznámka 13 4 2 2 3" xfId="25292" xr:uid="{61A0E9AA-8070-4268-BC98-02D199CD276B}"/>
    <cellStyle name="Poznámka 13 4 2 2 4" xfId="27889" xr:uid="{EF743CB7-12C2-4FF7-8AAC-796ED7018987}"/>
    <cellStyle name="Poznámka 13 4 2 3" xfId="17847" xr:uid="{83B6B518-8347-4572-98F6-8FBAE6610B41}"/>
    <cellStyle name="Poznámka 13 4 2 4" xfId="15779" xr:uid="{87CEB6F8-D3E5-4CB1-85FB-75D7936D010C}"/>
    <cellStyle name="Poznámka 13 4 3" xfId="10981" xr:uid="{A313D61C-64C6-40F9-BFA2-BBEC5C04A4C2}"/>
    <cellStyle name="Poznámka 13 4 3 2" xfId="20523" xr:uid="{CA2463DB-E7B9-48E1-BD5C-C0918452650D}"/>
    <cellStyle name="Poznámka 13 4 3 3" xfId="23809" xr:uid="{457CC99A-593F-4A7F-90E5-CFF3FD8E261A}"/>
    <cellStyle name="Poznámka 13 4 3 4" xfId="26583" xr:uid="{FE59C6BA-17BD-4810-B9CF-D0AD6CADFE4B}"/>
    <cellStyle name="Poznámka 13 4 4" xfId="15908" xr:uid="{4CDF0973-B661-429B-BB67-5B340B509EF5}"/>
    <cellStyle name="Poznámka 13 4 5" xfId="15251" xr:uid="{6F9A93A3-CCBA-4915-8D1C-4B32FA71296B}"/>
    <cellStyle name="Poznámka 13 4_5.3 Investments associated cy" xfId="7339" xr:uid="{7689BB9E-37E1-4155-9490-5132F64D1892}"/>
    <cellStyle name="Poznámka 13 5" xfId="4231" xr:uid="{232B5958-6F52-4C8B-B43A-104746732B0C}"/>
    <cellStyle name="Poznámka 13 5 2" xfId="12114" xr:uid="{602D49D2-BBC3-4E23-B055-E35E89815D08}"/>
    <cellStyle name="Poznámka 13 5 2 2" xfId="21361" xr:uid="{9D00B0E5-0DC6-424B-8620-F193D4A999BA}"/>
    <cellStyle name="Poznámka 13 5 2 3" xfId="24526" xr:uid="{745DC08D-9CF6-421E-B840-0B195BCB7D06}"/>
    <cellStyle name="Poznámka 13 5 2 4" xfId="27255" xr:uid="{7E7E97F3-5069-415C-BC98-CE6BD1D91110}"/>
    <cellStyle name="Poznámka 13 5 3" xfId="16760" xr:uid="{0A9EC38D-453E-4D94-83CA-1C876BF2E88F}"/>
    <cellStyle name="Poznámka 13 5 4" xfId="21139" xr:uid="{1B36BAF5-25ED-4BC1-926D-DF99DDE61070}"/>
    <cellStyle name="Poznámka 13 6" xfId="8972" xr:uid="{FC6252DF-07EE-4396-ADA1-6B1100D6BBCA}"/>
    <cellStyle name="Poznámka 13 6 2" xfId="19253" xr:uid="{6A294D1D-34B3-4C78-A4F5-EC5A727F0DB4}"/>
    <cellStyle name="Poznámka 13 6 3" xfId="22848" xr:uid="{9677FC59-5F6E-4622-A9BD-E9C6375BB022}"/>
    <cellStyle name="Poznámka 13 6 4" xfId="25740" xr:uid="{6028A809-0B79-42F4-BFB4-59BBAD53C574}"/>
    <cellStyle name="Poznámka 13 7" xfId="14498" xr:uid="{9394A720-1FB1-48D0-90E9-60BEC6C6AC73}"/>
    <cellStyle name="Poznámka 13 8" xfId="18716" xr:uid="{A69291AA-A199-459E-A3BC-F5D5D5F3041B}"/>
    <cellStyle name="Poznámka 13_3.10 Impairments" xfId="1422" xr:uid="{3436EEFF-C1EE-4466-BD8C-2564F993554D}"/>
    <cellStyle name="Poznámka 14" xfId="339" xr:uid="{C758D6BD-F0EE-439C-9CCE-FFF3A95E7107}"/>
    <cellStyle name="Poznámka 14 2" xfId="643" xr:uid="{0DE48EC4-90CA-4D89-9735-CB87AEEA9C9D}"/>
    <cellStyle name="Poznámka 14 2 2" xfId="1861" xr:uid="{17162DEC-C913-450B-B933-34E500EB76E4}"/>
    <cellStyle name="Poznámka 14 2 2 2" xfId="5066" xr:uid="{A50F63E1-7466-4B5B-B381-F3361BA699C0}"/>
    <cellStyle name="Poznámka 14 2 2 2 2" xfId="12857" xr:uid="{1397D5C0-24EC-4ED0-B364-4944850CC796}"/>
    <cellStyle name="Poznámka 14 2 2 2 2 2" xfId="21688" xr:uid="{04A70995-4E5B-436D-A165-98616916CF1E}"/>
    <cellStyle name="Poznámka 14 2 2 2 2 3" xfId="24710" xr:uid="{F8E48EF2-6BD0-41DC-9B5B-5836503229C3}"/>
    <cellStyle name="Poznámka 14 2 2 2 2 4" xfId="27376" xr:uid="{D2276354-9A64-4C5B-8AE2-6469DA22468F}"/>
    <cellStyle name="Poznámka 14 2 2 2 3" xfId="17112" xr:uid="{9D9137CD-EAC2-4CF7-9E06-2B42FCACEE2C}"/>
    <cellStyle name="Poznámka 14 2 2 2 4" xfId="19656" xr:uid="{7874C92E-AC94-403C-BED3-41F69FF28E1E}"/>
    <cellStyle name="Poznámka 14 2 2 3" xfId="9827" xr:uid="{906FDD29-2B77-4E12-A174-376C08477288}"/>
    <cellStyle name="Poznámka 14 2 2 3 2" xfId="19776" xr:uid="{7B2C9104-60D3-4992-BF97-FD248AC9B845}"/>
    <cellStyle name="Poznámka 14 2 2 3 3" xfId="23236" xr:uid="{770F04AA-02D4-401F-BF96-E1B4F57E95F6}"/>
    <cellStyle name="Poznámka 14 2 2 3 4" xfId="26074" xr:uid="{F863AAFA-7E40-4959-AC24-279431A77A06}"/>
    <cellStyle name="Poznámka 14 2 2 4" xfId="15170" xr:uid="{F014E725-4552-4D7A-87F7-AFF95A9529C7}"/>
    <cellStyle name="Poznámka 14 2 2 5" xfId="21279" xr:uid="{009D84B8-E6E4-4966-9E3F-59B8F34C58A4}"/>
    <cellStyle name="Poznámka 14 2 2_5.3 Investments associated cy" xfId="7341" xr:uid="{AEC7B9A5-B302-4B52-B5EC-68803039F3C8}"/>
    <cellStyle name="Poznámka 14 2 3" xfId="3228" xr:uid="{78D361EE-E240-487B-B1EB-21248C8AEE44}"/>
    <cellStyle name="Poznámka 14 2 3 2" xfId="6433" xr:uid="{0CEB049A-005B-41A1-88FA-A0217D664B41}"/>
    <cellStyle name="Poznámka 14 2 3 2 2" xfId="14223" xr:uid="{53D4436E-41F4-4ED2-A767-FB8C6ACAF7E1}"/>
    <cellStyle name="Poznámka 14 2 3 2 2 2" xfId="22643" xr:uid="{FB65587F-15A7-4388-8C02-2B58C1E4A802}"/>
    <cellStyle name="Poznámka 14 2 3 2 2 3" xfId="25500" xr:uid="{09B870ED-CEDC-40A0-9F31-29EC0EE71862}"/>
    <cellStyle name="Poznámka 14 2 3 2 2 4" xfId="28097" xr:uid="{181E84D4-8359-41D0-BFA5-AC059E75AE5C}"/>
    <cellStyle name="Poznámka 14 2 3 2 3" xfId="18055" xr:uid="{078FB81E-4C5F-448A-8B9D-305F71F2AA83}"/>
    <cellStyle name="Poznámka 14 2 3 2 4" xfId="15263" xr:uid="{1A93E567-CBB1-4447-8964-AFE1F08A89FB}"/>
    <cellStyle name="Poznámka 14 2 3 3" xfId="11189" xr:uid="{BC0EFAC5-9FC4-447E-A7CE-D3655A1DCF0F}"/>
    <cellStyle name="Poznámka 14 2 3 3 2" xfId="20731" xr:uid="{257836B2-222E-4595-AA1F-8AB10E55EEC6}"/>
    <cellStyle name="Poznámka 14 2 3 3 3" xfId="24017" xr:uid="{9AB60329-2EC2-4A79-AC1D-27AA8B571196}"/>
    <cellStyle name="Poznámka 14 2 3 3 4" xfId="26791" xr:uid="{69988F0E-6BA3-4AB2-A9A1-751EE540367B}"/>
    <cellStyle name="Poznámka 14 2 3 4" xfId="16116" xr:uid="{CBEF5E73-A62F-4F7A-98B6-93760318ACB0}"/>
    <cellStyle name="Poznámka 14 2 3 5" xfId="19089" xr:uid="{66065373-42F0-4E34-A3CD-439FB2740E78}"/>
    <cellStyle name="Poznámka 14 2 3_5.3 Investments associated cy" xfId="7342" xr:uid="{D8D58DB1-1B12-4DF0-8DE3-BC048CFA9649}"/>
    <cellStyle name="Poznámka 14 2 4" xfId="4176" xr:uid="{B5924CAA-F124-485A-8A93-682E65A6188F}"/>
    <cellStyle name="Poznámka 14 2 4 2" xfId="12088" xr:uid="{762AC606-3AEC-4B41-A97F-E1EA882917B6}"/>
    <cellStyle name="Poznámka 14 2 4 2 2" xfId="21345" xr:uid="{1C3F1A4D-1C81-4C77-AF6E-A81DA712E58D}"/>
    <cellStyle name="Poznámka 14 2 4 2 3" xfId="24508" xr:uid="{9A4078AC-D3D4-44D5-B906-4317C1064710}"/>
    <cellStyle name="Poznámka 14 2 4 2 4" xfId="27239" xr:uid="{A953EAF6-B94A-4DA3-826D-F77F8B3214FA}"/>
    <cellStyle name="Poznámka 14 2 4 3" xfId="16733" xr:uid="{3A8F6792-D858-4532-8A68-ED49CF7EB352}"/>
    <cellStyle name="Poznámka 14 2 4 4" xfId="19633" xr:uid="{9BE5E594-C0DE-4AB5-B01A-DB5089A02A0B}"/>
    <cellStyle name="Poznámka 14 2 5" xfId="9274" xr:uid="{B2EA5A50-4E3A-4B4C-B05A-2D249D9DD569}"/>
    <cellStyle name="Poznámka 14 2 5 2" xfId="19500" xr:uid="{50B0D964-ED38-48FA-999A-02F6147E1FA5}"/>
    <cellStyle name="Poznámka 14 2 5 3" xfId="23068" xr:uid="{18884681-928D-4B06-A314-9B67F773F520}"/>
    <cellStyle name="Poznámka 14 2 5 4" xfId="25948" xr:uid="{0F53E25A-8429-4DF7-831E-96130FAE7028}"/>
    <cellStyle name="Poznámka 14 2 6" xfId="14746" xr:uid="{D3E29592-320D-45D1-B1DA-7BAB652CA927}"/>
    <cellStyle name="Poznámka 14 2 7" xfId="18502" xr:uid="{C8A7825D-DC0B-450E-A77B-A0364032C08C}"/>
    <cellStyle name="Poznámka 14 2_5.3 Investments associated cy" xfId="7340" xr:uid="{D6C1BD38-072F-49E0-977F-8ABDEF7B7C41}"/>
    <cellStyle name="Poznámka 14 3" xfId="1732" xr:uid="{C82C3D78-FDF0-4A0F-B4B4-A25D837D6608}"/>
    <cellStyle name="Poznámka 14 3 2" xfId="4937" xr:uid="{4626A5AE-841B-4769-BD6E-53F716A402FD}"/>
    <cellStyle name="Poznámka 14 3 2 2" xfId="12728" xr:uid="{C60596F3-E214-4B17-8A1B-AB078CC039C0}"/>
    <cellStyle name="Poznámka 14 3 2 2 2" xfId="21618" xr:uid="{F0DBEAAE-475A-43E8-A958-DBBA73B4DB3B}"/>
    <cellStyle name="Poznámka 14 3 2 2 3" xfId="24663" xr:uid="{506B9FED-BD42-4311-AFFC-6BBAA54B1278}"/>
    <cellStyle name="Poznámka 14 3 2 2 4" xfId="27341" xr:uid="{C5A17913-7A30-497D-8271-4777BB54BF28}"/>
    <cellStyle name="Poznámka 14 3 2 3" xfId="17042" xr:uid="{AA304E6B-C202-4EB0-901F-704F36A9C84B}"/>
    <cellStyle name="Poznámka 14 3 2 4" xfId="16957" xr:uid="{2CDB7FA0-D264-4268-93CA-A031A7196B4E}"/>
    <cellStyle name="Poznámka 14 3 3" xfId="9698" xr:uid="{DACE85A0-9C4A-41E8-A9A1-0F18056B7F86}"/>
    <cellStyle name="Poznámka 14 3 3 2" xfId="19700" xr:uid="{BE759462-548B-41E3-8A3B-395C0305FB89}"/>
    <cellStyle name="Poznámka 14 3 3 3" xfId="23189" xr:uid="{69F535B6-BE5D-4E8C-B01F-E1DF1ABB445D}"/>
    <cellStyle name="Poznámka 14 3 3 4" xfId="26039" xr:uid="{CFB8388B-2690-45DF-A9AD-A7737850AE9C}"/>
    <cellStyle name="Poznámka 14 3 4" xfId="15105" xr:uid="{2E0BE7D7-75A6-45CB-9458-621B622D5564}"/>
    <cellStyle name="Poznámka 14 3 5" xfId="18423" xr:uid="{F8CD3E82-DC54-498F-99A6-B9DC24FB7FB7}"/>
    <cellStyle name="Poznámka 14 3_5.3 Investments associated cy" xfId="7343" xr:uid="{52E7DDFB-1360-4C8C-887E-F7C230ADF0DE}"/>
    <cellStyle name="Poznámka 14 4" xfId="3021" xr:uid="{4A6DDB53-A429-471C-8A10-18D765A87E31}"/>
    <cellStyle name="Poznámka 14 4 2" xfId="6226" xr:uid="{ADFF3DEE-78BE-4B78-875B-EB4AE10CA2CE}"/>
    <cellStyle name="Poznámka 14 4 2 2" xfId="14016" xr:uid="{433B950E-6D8A-4230-8DE4-5C689C86575B}"/>
    <cellStyle name="Poznámka 14 4 2 2 2" xfId="22436" xr:uid="{D88FD3EF-68E8-4A81-8FD9-2703BF81A282}"/>
    <cellStyle name="Poznámka 14 4 2 2 3" xfId="25293" xr:uid="{B08184EB-F26C-407D-BA3B-E622B0896544}"/>
    <cellStyle name="Poznámka 14 4 2 2 4" xfId="27890" xr:uid="{BDEF0366-532B-42A5-B373-BF6DF34314FE}"/>
    <cellStyle name="Poznámka 14 4 2 3" xfId="17848" xr:uid="{87DD313E-9BEC-472E-A785-661B0257B27F}"/>
    <cellStyle name="Poznámka 14 4 2 4" xfId="18162" xr:uid="{CC07C137-C7DD-4B94-9A5E-87310B95D9BF}"/>
    <cellStyle name="Poznámka 14 4 3" xfId="10982" xr:uid="{2A9C0F5D-E323-4F95-92A7-6F30AAE85A40}"/>
    <cellStyle name="Poznámka 14 4 3 2" xfId="20524" xr:uid="{3AF37121-F150-4938-9274-8BBD83E6E8D4}"/>
    <cellStyle name="Poznámka 14 4 3 3" xfId="23810" xr:uid="{C01E3A49-DA99-4407-94CA-762B40DECC27}"/>
    <cellStyle name="Poznámka 14 4 3 4" xfId="26584" xr:uid="{64CE7317-7ABF-4BA8-ACDC-0A0BE95EFACE}"/>
    <cellStyle name="Poznámka 14 4 4" xfId="15909" xr:uid="{DE7F5AC6-2837-443A-BD23-09B2A48D011F}"/>
    <cellStyle name="Poznámka 14 4 5" xfId="14883" xr:uid="{3EFFF2A9-9B3C-40E3-A6BF-059EBFF3F763}"/>
    <cellStyle name="Poznámka 14 4_5.3 Investments associated cy" xfId="7344" xr:uid="{9D5B75BC-DCC8-4F73-AF1F-4C82AAACE65D}"/>
    <cellStyle name="Poznámka 14 5" xfId="4201" xr:uid="{CE4A00C2-FE48-4517-A9CD-EFD09A0AF43F}"/>
    <cellStyle name="Poznámka 14 5 2" xfId="12099" xr:uid="{C3B08B93-8469-4920-A148-C55835E58539}"/>
    <cellStyle name="Poznámka 14 5 2 2" xfId="21351" xr:uid="{4BC52AF0-72FB-4A69-BE1E-275036CBD54C}"/>
    <cellStyle name="Poznámka 14 5 2 3" xfId="24514" xr:uid="{EA48539B-AA83-4A4E-AE51-974D5F61EED2}"/>
    <cellStyle name="Poznámka 14 5 2 4" xfId="27245" xr:uid="{A6D031A0-042E-40DC-8057-D0315AD0B034}"/>
    <cellStyle name="Poznámka 14 5 3" xfId="16746" xr:uid="{05F76263-8A98-436F-BD13-A49A958B9248}"/>
    <cellStyle name="Poznámka 14 5 4" xfId="20027" xr:uid="{24E277B0-778F-45C2-91F8-C3D8E5F05F03}"/>
    <cellStyle name="Poznámka 14 6" xfId="8973" xr:uid="{DDE2799D-0610-40E3-9C21-15651BF64770}"/>
    <cellStyle name="Poznámka 14 6 2" xfId="19254" xr:uid="{E904E579-2DFE-4DBA-918A-D7F7CDC59D8B}"/>
    <cellStyle name="Poznámka 14 6 3" xfId="22849" xr:uid="{A141DB36-BC4D-430C-B9E1-DEE622F91E10}"/>
    <cellStyle name="Poznámka 14 6 4" xfId="25741" xr:uid="{71B3F646-E05A-460A-838C-9F8037A2A3D9}"/>
    <cellStyle name="Poznámka 14 7" xfId="14499" xr:uid="{8070C926-36DA-420B-97C4-1969F7B89C72}"/>
    <cellStyle name="Poznámka 14 8" xfId="18718" xr:uid="{4AD9D7EC-F70C-4DFF-AD65-BCE50B847524}"/>
    <cellStyle name="Poznámka 14_3.10 Impairments" xfId="1423" xr:uid="{03B09BC3-DD48-4E19-A882-A40DBE87AFC2}"/>
    <cellStyle name="Poznámka 15" xfId="368" xr:uid="{128E8C2A-530F-4A88-A493-1D0C8E777830}"/>
    <cellStyle name="Poznámka 15 2" xfId="672" xr:uid="{8B0ECE03-DA6B-4957-88B9-83065357C873}"/>
    <cellStyle name="Poznámka 15 2 2" xfId="1873" xr:uid="{00A11953-3448-4754-9346-58DE49EBB65B}"/>
    <cellStyle name="Poznámka 15 2 2 2" xfId="5078" xr:uid="{3AD4AA90-BA7B-4386-A3C7-63E7B7B772FE}"/>
    <cellStyle name="Poznámka 15 2 2 2 2" xfId="12869" xr:uid="{3019FE4A-6728-4516-B67E-41652FF01314}"/>
    <cellStyle name="Poznámka 15 2 2 2 2 2" xfId="21695" xr:uid="{AB296106-04A1-46AE-9A1A-7F29C905585D}"/>
    <cellStyle name="Poznámka 15 2 2 2 2 3" xfId="24717" xr:uid="{DA0E69E3-2306-4026-845D-61DD7A81DF67}"/>
    <cellStyle name="Poznámka 15 2 2 2 2 4" xfId="27382" xr:uid="{DBD67D4E-4EA9-4077-988E-E887814398CF}"/>
    <cellStyle name="Poznámka 15 2 2 2 3" xfId="17120" xr:uid="{2BD9AB5C-8F20-4085-8492-AA2A8EFBBBA8}"/>
    <cellStyle name="Poznámka 15 2 2 2 4" xfId="22261" xr:uid="{5B51AC15-398B-4D06-B4F6-1BD450691AB3}"/>
    <cellStyle name="Poznámka 15 2 2 3" xfId="9839" xr:uid="{CC39752E-6650-4C38-A94D-5CFD796CE362}"/>
    <cellStyle name="Poznámka 15 2 2 3 2" xfId="19784" xr:uid="{C3F29BD8-C6D2-4B9D-AA54-FA142C7EB3DA}"/>
    <cellStyle name="Poznámka 15 2 2 3 3" xfId="23243" xr:uid="{3519A12B-F1E4-42A8-B483-16DF81112DE0}"/>
    <cellStyle name="Poznámka 15 2 2 3 4" xfId="26080" xr:uid="{B6F04AB0-D122-401E-AE9E-2F9A13849842}"/>
    <cellStyle name="Poznámka 15 2 2 4" xfId="15178" xr:uid="{F30900B0-6D5D-4A8F-BFA4-14762429F01A}"/>
    <cellStyle name="Poznámka 15 2 2 5" xfId="14862" xr:uid="{649B54D8-C6BA-44B9-A929-18EC7C1AE17F}"/>
    <cellStyle name="Poznámka 15 2 2_5.3 Investments associated cy" xfId="7346" xr:uid="{64132EFE-93E3-4309-A65E-A030DC4CD319}"/>
    <cellStyle name="Poznámka 15 2 3" xfId="3251" xr:uid="{ABDBE75D-C96E-4410-A0DD-56D41875D1AB}"/>
    <cellStyle name="Poznámka 15 2 3 2" xfId="6456" xr:uid="{D5D4DB78-D899-4110-90AF-EA4FFCA3A459}"/>
    <cellStyle name="Poznámka 15 2 3 2 2" xfId="14246" xr:uid="{98DF5D72-B9CD-4F84-A669-031E2A0968E4}"/>
    <cellStyle name="Poznámka 15 2 3 2 2 2" xfId="22666" xr:uid="{92D1BA21-0794-4C7B-8A8A-26C24F72FD3E}"/>
    <cellStyle name="Poznámka 15 2 3 2 2 3" xfId="25523" xr:uid="{94C5F656-0E5F-4738-A1C5-0A6CA2C983DA}"/>
    <cellStyle name="Poznámka 15 2 3 2 2 4" xfId="28120" xr:uid="{E8EF8FD4-9195-47AA-9046-B18A864FACA6}"/>
    <cellStyle name="Poznámka 15 2 3 2 3" xfId="18078" xr:uid="{34D6B6A8-DABD-4F17-9725-A597914CE2AA}"/>
    <cellStyle name="Poznámka 15 2 3 2 4" xfId="16942" xr:uid="{A3A33E52-C5D8-4AF8-929D-E7DFA14AA71A}"/>
    <cellStyle name="Poznámka 15 2 3 3" xfId="11212" xr:uid="{09A6A1FD-7292-4C18-B827-8ADBD8F81058}"/>
    <cellStyle name="Poznámka 15 2 3 3 2" xfId="20754" xr:uid="{CA76BF1C-8C5F-4089-B23F-0F28B17AA529}"/>
    <cellStyle name="Poznámka 15 2 3 3 3" xfId="24040" xr:uid="{D53A9CFE-33F0-4B39-9383-3A40E9EF46D9}"/>
    <cellStyle name="Poznámka 15 2 3 3 4" xfId="26814" xr:uid="{10D3F4C1-9301-461D-9144-5ED221F9D502}"/>
    <cellStyle name="Poznámka 15 2 3 4" xfId="16139" xr:uid="{8AA54A19-2174-4A05-8F64-14E36FF0383C}"/>
    <cellStyle name="Poznámka 15 2 3 5" xfId="21583" xr:uid="{0271034F-5018-4C0D-9C8D-2939901167F2}"/>
    <cellStyle name="Poznámka 15 2 3_5.3 Investments associated cy" xfId="7347" xr:uid="{2C286D90-EB33-40D2-8D7B-981EC53E5FEE}"/>
    <cellStyle name="Poznámka 15 2 4" xfId="4355" xr:uid="{00095272-F91C-486B-8EC0-ACBED81297A0}"/>
    <cellStyle name="Poznámka 15 2 4 2" xfId="12178" xr:uid="{1D3B93D9-9363-4F40-B919-FCFD14D4CC7B}"/>
    <cellStyle name="Poznámka 15 2 4 2 2" xfId="21413" xr:uid="{F045950F-FD09-4A4E-8691-CA3B716CA282}"/>
    <cellStyle name="Poznámka 15 2 4 2 3" xfId="24576" xr:uid="{84496911-886B-4583-9B25-307FD881154C}"/>
    <cellStyle name="Poznámka 15 2 4 2 4" xfId="27304" xr:uid="{9C6CE0F5-CE07-464D-9195-290874CD8601}"/>
    <cellStyle name="Poznámka 15 2 4 3" xfId="16821" xr:uid="{8F3F2112-165A-4A54-94B2-DF4325CD39B0}"/>
    <cellStyle name="Poznámka 15 2 4 4" xfId="17709" xr:uid="{042874BA-DD0E-4A60-9834-DEE19B223128}"/>
    <cellStyle name="Poznámka 15 2 5" xfId="9303" xr:uid="{8C9DF4BC-F876-43C6-A127-4AA8F70602E0}"/>
    <cellStyle name="Poznámka 15 2 5 2" xfId="19526" xr:uid="{21E98385-7BCB-4B86-A869-B506292D4F70}"/>
    <cellStyle name="Poznámka 15 2 5 3" xfId="23092" xr:uid="{3FB32E6C-D825-4E49-A47A-560EA0DEC6BB}"/>
    <cellStyle name="Poznámka 15 2 5 4" xfId="25971" xr:uid="{FC1E227F-99B5-4F89-91E3-11298891D9B0}"/>
    <cellStyle name="Poznámka 15 2 6" xfId="14771" xr:uid="{09BA2DE5-53A8-4BC1-975D-6FFB1BFA1DC4}"/>
    <cellStyle name="Poznámka 15 2 7" xfId="18479" xr:uid="{80F95510-037A-4B5E-93A0-C3C69931D3E9}"/>
    <cellStyle name="Poznámka 15 2_5.3 Investments associated cy" xfId="7345" xr:uid="{54B24B4C-B103-4FC4-9D56-BC4D48E6D30C}"/>
    <cellStyle name="Poznámka 15 3" xfId="1744" xr:uid="{527F6AE1-0A63-4E79-93A9-32BBDE9B112E}"/>
    <cellStyle name="Poznámka 15 3 2" xfId="4949" xr:uid="{C0C3BED4-003B-4BC9-BC22-6406F0BC16A8}"/>
    <cellStyle name="Poznámka 15 3 2 2" xfId="12740" xr:uid="{9E7020AD-E49C-409A-B895-347745260297}"/>
    <cellStyle name="Poznámka 15 3 2 2 2" xfId="21628" xr:uid="{837E5767-0768-4A3D-B50A-051C926914CF}"/>
    <cellStyle name="Poznámka 15 3 2 2 3" xfId="24671" xr:uid="{C392F873-C404-4530-B949-750C6DBC7729}"/>
    <cellStyle name="Poznámka 15 3 2 2 4" xfId="27347" xr:uid="{B601C0BD-10C1-4966-BD95-98948FD32ECB}"/>
    <cellStyle name="Poznámka 15 3 2 3" xfId="17050" xr:uid="{37548312-6927-4A87-89B8-2B2B45537A2E}"/>
    <cellStyle name="Poznámka 15 3 2 4" xfId="15239" xr:uid="{5623AE09-4BE7-4961-BDC3-12CC7403ED09}"/>
    <cellStyle name="Poznámka 15 3 3" xfId="9710" xr:uid="{85C207A6-D77F-4C5B-9A3B-B3BDACF2FE6B}"/>
    <cellStyle name="Poznámka 15 3 3 2" xfId="19709" xr:uid="{AC28AA9D-5F56-452E-80B2-D3FEE5069A41}"/>
    <cellStyle name="Poznámka 15 3 3 3" xfId="23197" xr:uid="{116E45D3-410A-49DA-B0E6-FE4A405BE18E}"/>
    <cellStyle name="Poznámka 15 3 3 4" xfId="26045" xr:uid="{8A68AFA5-B6F7-476A-B9F0-C6C8EBBF5E01}"/>
    <cellStyle name="Poznámka 15 3 4" xfId="15113" xr:uid="{43B96F1C-1275-459F-845C-05A584894232}"/>
    <cellStyle name="Poznámka 15 3 5" xfId="19374" xr:uid="{4A4DF75D-5E87-4587-A406-39D35655F087}"/>
    <cellStyle name="Poznámka 15 3_5.3 Investments associated cy" xfId="7348" xr:uid="{0CA29FAD-34A8-411D-AFAC-C46248B28251}"/>
    <cellStyle name="Poznámka 15 4" xfId="3044" xr:uid="{1131AA44-3D1C-4E1A-9EED-6BB3E1204B85}"/>
    <cellStyle name="Poznámka 15 4 2" xfId="6249" xr:uid="{420B3DD1-705D-4F36-81FD-CEFACE655BF6}"/>
    <cellStyle name="Poznámka 15 4 2 2" xfId="14039" xr:uid="{32EDE8C4-B668-4962-A0A4-EDB83889C355}"/>
    <cellStyle name="Poznámka 15 4 2 2 2" xfId="22459" xr:uid="{EAA68660-E2A1-4773-B8A9-3AB4B071CADD}"/>
    <cellStyle name="Poznámka 15 4 2 2 3" xfId="25316" xr:uid="{0C810E39-41DE-45A4-820F-D4AE6EAD380F}"/>
    <cellStyle name="Poznámka 15 4 2 2 4" xfId="27913" xr:uid="{AE3899AF-39FB-47FD-9FB3-8108CC07B90B}"/>
    <cellStyle name="Poznámka 15 4 2 3" xfId="17871" xr:uid="{B457CB6B-4CB4-459D-8176-495233E5C2C4}"/>
    <cellStyle name="Poznámka 15 4 2 4" xfId="14936" xr:uid="{FEAC6E6D-79DC-4CB6-9D39-FDFC1EA24812}"/>
    <cellStyle name="Poznámka 15 4 3" xfId="11005" xr:uid="{4DFC66C8-117D-43E6-B21F-910B52BC8C0A}"/>
    <cellStyle name="Poznámka 15 4 3 2" xfId="20547" xr:uid="{AD8784E8-7979-474F-A2A9-1B214628EE8C}"/>
    <cellStyle name="Poznámka 15 4 3 3" xfId="23833" xr:uid="{861B719E-D81B-424B-A487-89DE32D65DCD}"/>
    <cellStyle name="Poznámka 15 4 3 4" xfId="26607" xr:uid="{909DF52F-70CE-4988-9FC3-0D6404561878}"/>
    <cellStyle name="Poznámka 15 4 4" xfId="15932" xr:uid="{29D79FEB-1360-4DB5-91BF-A0462BECA3D1}"/>
    <cellStyle name="Poznámka 15 4 5" xfId="21260" xr:uid="{B3344D73-54A9-4367-8AE6-5F5F3F7ED016}"/>
    <cellStyle name="Poznámka 15 4_5.3 Investments associated cy" xfId="7349" xr:uid="{236FC8F6-EF8C-4ECE-9519-F97AD43AD81A}"/>
    <cellStyle name="Poznámka 15 5" xfId="4236" xr:uid="{A4CF43CD-B8E8-405A-81A7-F4C680951C03}"/>
    <cellStyle name="Poznámka 15 5 2" xfId="12118" xr:uid="{DC185139-64ED-4892-9FE4-16F686525B35}"/>
    <cellStyle name="Poznámka 15 5 2 2" xfId="21364" xr:uid="{B682C7EF-A9FF-493E-ABDA-0ACD1882CF8A}"/>
    <cellStyle name="Poznámka 15 5 2 3" xfId="24529" xr:uid="{B49E7219-A6D3-4D43-8423-93ABE70CBF85}"/>
    <cellStyle name="Poznámka 15 5 2 4" xfId="27258" xr:uid="{3E070ED8-E5CB-44F0-8DE3-1EB38AACF417}"/>
    <cellStyle name="Poznámka 15 5 3" xfId="16763" xr:uid="{1C34F216-6532-44D7-8FD4-932751B68A52}"/>
    <cellStyle name="Poznámka 15 5 4" xfId="17579" xr:uid="{F97477EF-3396-4845-A277-F1B7933A58EF}"/>
    <cellStyle name="Poznámka 15 6" xfId="9002" xr:uid="{5D3C32FB-AD40-48EE-8291-16FFE3822E9A}"/>
    <cellStyle name="Poznámka 15 6 2" xfId="19280" xr:uid="{AFACDB42-DE52-45D8-9C52-03A4ED38A939}"/>
    <cellStyle name="Poznámka 15 6 3" xfId="22874" xr:uid="{97E0401E-96B9-489A-97DF-9AE456DC8274}"/>
    <cellStyle name="Poznámka 15 6 4" xfId="25764" xr:uid="{C751C2BA-575A-4132-9F48-DD3E33DDA09A}"/>
    <cellStyle name="Poznámka 15 7" xfId="14524" xr:uid="{37D3DB79-871B-4148-BEF1-62FBDB2585D6}"/>
    <cellStyle name="Poznámka 15 8" xfId="18691" xr:uid="{37F74B74-43A1-4E38-AE5A-BEA70ABE7E15}"/>
    <cellStyle name="Poznámka 15_3.10 Impairments" xfId="1424" xr:uid="{03E600D4-B2F5-440F-A8ED-DAAC2AF8B15F}"/>
    <cellStyle name="Poznámka 16" xfId="348" xr:uid="{91D48BED-A5C8-4F5B-BF15-A3A4129ABA2D}"/>
    <cellStyle name="Poznámka 16 2" xfId="652" xr:uid="{FC026D01-2005-45F5-96FC-7FA93E7E0E4F}"/>
    <cellStyle name="Poznámka 16 2 2" xfId="1864" xr:uid="{F50BA312-C06E-43DD-B494-CC93F7A13A99}"/>
    <cellStyle name="Poznámka 16 2 2 2" xfId="5069" xr:uid="{14135DF3-3488-46A4-B241-6632F77EE191}"/>
    <cellStyle name="Poznámka 16 2 2 2 2" xfId="12860" xr:uid="{5FFDC314-92CC-4F49-897C-2D429FD87D9B}"/>
    <cellStyle name="Poznámka 16 2 2 2 2 2" xfId="21691" xr:uid="{E432D35B-1BE0-4B29-AD6F-F534BABA546E}"/>
    <cellStyle name="Poznámka 16 2 2 2 2 3" xfId="24713" xr:uid="{2C37C4D0-E765-4C68-B5CD-ACEA3C1C112F}"/>
    <cellStyle name="Poznámka 16 2 2 2 2 4" xfId="27379" xr:uid="{F344065A-9E10-4793-B2F3-A8300DD89F47}"/>
    <cellStyle name="Poznámka 16 2 2 2 3" xfId="17115" xr:uid="{6EF038C5-3BFF-45D1-B3C0-37B7DC94C675}"/>
    <cellStyle name="Poznámka 16 2 2 2 4" xfId="15061" xr:uid="{B845BF51-8602-44CA-8579-D80DF11E5897}"/>
    <cellStyle name="Poznámka 16 2 2 3" xfId="9830" xr:uid="{DF3B6C64-9C0B-4120-B0CC-FA3CB4D7B586}"/>
    <cellStyle name="Poznámka 16 2 2 3 2" xfId="19779" xr:uid="{5CB7EE6B-7C15-4105-B505-BE456F89E630}"/>
    <cellStyle name="Poznámka 16 2 2 3 3" xfId="23239" xr:uid="{05CAF4FB-DF35-4D8C-85F4-BD4AC311DFBF}"/>
    <cellStyle name="Poznámka 16 2 2 3 4" xfId="26077" xr:uid="{717BBDAC-79E4-4D02-84B6-D46D12ACE3F4}"/>
    <cellStyle name="Poznámka 16 2 2 4" xfId="15173" xr:uid="{1328F83E-A78F-40A7-94F3-3D7D9E136172}"/>
    <cellStyle name="Poznámka 16 2 2 5" xfId="20382" xr:uid="{4923AA6F-E727-4F0F-9BB1-C0C98B5A558E}"/>
    <cellStyle name="Poznámka 16 2 2_5.3 Investments associated cy" xfId="7351" xr:uid="{C9B7C7E7-51D5-4E1C-A78C-F626DE5BE458}"/>
    <cellStyle name="Poznámka 16 2 3" xfId="3237" xr:uid="{BA9B6B26-ECD0-40DF-852A-F486F6FBD21A}"/>
    <cellStyle name="Poznámka 16 2 3 2" xfId="6442" xr:uid="{136BE649-34EA-4FD9-B032-ADC34209AEF0}"/>
    <cellStyle name="Poznámka 16 2 3 2 2" xfId="14232" xr:uid="{718D7E7D-393C-4C52-8C6D-8EAB7E598068}"/>
    <cellStyle name="Poznámka 16 2 3 2 2 2" xfId="22652" xr:uid="{87A3508F-58DB-4C5F-B721-F76AD5C30A2C}"/>
    <cellStyle name="Poznámka 16 2 3 2 2 3" xfId="25509" xr:uid="{CF0FB840-A69C-4BEE-BE88-CFFE8AE61BE9}"/>
    <cellStyle name="Poznámka 16 2 3 2 2 4" xfId="28106" xr:uid="{8E26600F-5F98-4FF2-A9F2-15F0C994AB71}"/>
    <cellStyle name="Poznámka 16 2 3 2 3" xfId="18064" xr:uid="{E5DC8092-1700-43C8-943C-B540BE6C8929}"/>
    <cellStyle name="Poznámka 16 2 3 2 4" xfId="16322" xr:uid="{E9D1FF22-D090-4F95-B113-3AFE8E252C2B}"/>
    <cellStyle name="Poznámka 16 2 3 3" xfId="11198" xr:uid="{2D9FCE80-977A-489B-8EE1-D06A3F084F7A}"/>
    <cellStyle name="Poznámka 16 2 3 3 2" xfId="20740" xr:uid="{0FA063E2-9F56-4DD1-8C8C-C1F2670F4B16}"/>
    <cellStyle name="Poznámka 16 2 3 3 3" xfId="24026" xr:uid="{463EAFE3-6EE4-4F75-9131-786B2CC300EA}"/>
    <cellStyle name="Poznámka 16 2 3 3 4" xfId="26800" xr:uid="{61BE9CA1-FC74-497B-A927-BBDE1522902F}"/>
    <cellStyle name="Poznámka 16 2 3 4" xfId="16125" xr:uid="{AF914DBE-0BA1-4C99-9FC6-70F9764CFB33}"/>
    <cellStyle name="Poznámka 16 2 3 5" xfId="15313" xr:uid="{A257F43B-B61E-4F5C-8F14-5FBA3F63246F}"/>
    <cellStyle name="Poznámka 16 2 3_5.3 Investments associated cy" xfId="7352" xr:uid="{19FD1788-AD55-48FD-B347-765CB7E7290A}"/>
    <cellStyle name="Poznámka 16 2 4" xfId="4285" xr:uid="{15E5B1DE-E7C7-4CB1-ACF9-7FEDEC21E5FF}"/>
    <cellStyle name="Poznámka 16 2 4 2" xfId="12142" xr:uid="{34258528-D399-45BC-99BF-E3A23D6667CD}"/>
    <cellStyle name="Poznámka 16 2 4 2 2" xfId="21382" xr:uid="{EDDAFCC1-B924-402E-BC69-AAE61DB1983C}"/>
    <cellStyle name="Poznámka 16 2 4 2 3" xfId="24547" xr:uid="{E528D77B-7816-4BF9-AAC0-8E708AAE423F}"/>
    <cellStyle name="Poznámka 16 2 4 2 4" xfId="27275" xr:uid="{A261A529-9844-4D0B-AA95-D2F488D7F0BE}"/>
    <cellStyle name="Poznámka 16 2 4 3" xfId="16786" xr:uid="{A373E25E-5CAA-4E40-9FC8-32720380DB2C}"/>
    <cellStyle name="Poznámka 16 2 4 4" xfId="20369" xr:uid="{61460356-F86F-4BCF-876A-9E56761F2561}"/>
    <cellStyle name="Poznámka 16 2 5" xfId="9283" xr:uid="{C89C5FA9-2067-4ADE-9C68-63D487BE486A}"/>
    <cellStyle name="Poznámka 16 2 5 2" xfId="19509" xr:uid="{2B80700C-FA6F-441B-87E4-982DCEF45277}"/>
    <cellStyle name="Poznámka 16 2 5 3" xfId="23077" xr:uid="{1982F7AF-9558-4CE2-A7BF-E94190FF703E}"/>
    <cellStyle name="Poznámka 16 2 5 4" xfId="25957" xr:uid="{554F3831-4A29-48E2-96A1-A78563B7B945}"/>
    <cellStyle name="Poznámka 16 2 6" xfId="14755" xr:uid="{0AA71079-3E1F-4D6F-80AE-28FF8B4A514E}"/>
    <cellStyle name="Poznámka 16 2 7" xfId="18493" xr:uid="{6787F4E7-29B6-4866-B44E-F8E881C91ED8}"/>
    <cellStyle name="Poznámka 16 2_5.3 Investments associated cy" xfId="7350" xr:uid="{2836B6FD-1724-4BC9-80F9-7ED19B4D19BA}"/>
    <cellStyle name="Poznámka 16 3" xfId="1735" xr:uid="{ED7A6E7E-E6EF-40BD-8739-C2FD7456D98D}"/>
    <cellStyle name="Poznámka 16 3 2" xfId="4940" xr:uid="{71CCFFC5-D314-4279-A320-AFC41CAC9523}"/>
    <cellStyle name="Poznámka 16 3 2 2" xfId="12731" xr:uid="{DEF9E82B-81B1-4918-A355-57FE6483AFB2}"/>
    <cellStyle name="Poznámka 16 3 2 2 2" xfId="21621" xr:uid="{BC9E58F8-6545-49FC-A411-791AB8910568}"/>
    <cellStyle name="Poznámka 16 3 2 2 3" xfId="24666" xr:uid="{B8DF5DE9-7C1B-40AB-B7C5-ECA532F24C09}"/>
    <cellStyle name="Poznámka 16 3 2 2 4" xfId="27344" xr:uid="{BC68C01A-EA2D-4CD4-A11C-D75D8DFE1CDB}"/>
    <cellStyle name="Poznámka 16 3 2 3" xfId="17045" xr:uid="{D1F88E17-B19D-4521-9352-0D17294FD50E}"/>
    <cellStyle name="Poznámka 16 3 2 4" xfId="18236" xr:uid="{9FC8D453-C67A-4ABE-9043-5EEA4F4CB0A4}"/>
    <cellStyle name="Poznámka 16 3 3" xfId="9701" xr:uid="{F6A38261-8AA5-427E-95DC-CE303D7845B8}"/>
    <cellStyle name="Poznámka 16 3 3 2" xfId="19703" xr:uid="{B6B14E12-5CF0-4E60-86FB-CA85BDBF5A7E}"/>
    <cellStyle name="Poznámka 16 3 3 3" xfId="23192" xr:uid="{18D4CC89-2808-455A-8407-1F34F2851143}"/>
    <cellStyle name="Poznámka 16 3 3 4" xfId="26042" xr:uid="{0F3506B9-3E08-40AC-839B-DC41D702F149}"/>
    <cellStyle name="Poznámka 16 3 4" xfId="15108" xr:uid="{2C11B670-54DF-48C0-9D11-C887032ABB70}"/>
    <cellStyle name="Poznámka 16 3 5" xfId="17695" xr:uid="{7BE549DF-7F75-46A7-B9A6-C09B5D59653C}"/>
    <cellStyle name="Poznámka 16 3_5.3 Investments associated cy" xfId="7353" xr:uid="{520E99C6-0864-48D2-9460-7B966CA17A20}"/>
    <cellStyle name="Poznámka 16 4" xfId="3030" xr:uid="{8A3BB6BD-D596-4862-A722-67E93A7ED5AF}"/>
    <cellStyle name="Poznámka 16 4 2" xfId="6235" xr:uid="{D0DCE83A-7ACE-4020-909C-356DCEB19CC0}"/>
    <cellStyle name="Poznámka 16 4 2 2" xfId="14025" xr:uid="{D9C3801D-0649-4FCD-AEB0-E36292A2C7D2}"/>
    <cellStyle name="Poznámka 16 4 2 2 2" xfId="22445" xr:uid="{6B1A82DE-BFA2-46C5-A508-6D60395CC745}"/>
    <cellStyle name="Poznámka 16 4 2 2 3" xfId="25302" xr:uid="{5AE08B76-C09F-44E0-A10C-1C2A759B643F}"/>
    <cellStyle name="Poznámka 16 4 2 2 4" xfId="27899" xr:uid="{CC72DC9F-FA3C-48D7-A34B-66359911FA65}"/>
    <cellStyle name="Poznámka 16 4 2 3" xfId="17857" xr:uid="{AACF1424-24E0-4029-A4B3-A6A0375C12B7}"/>
    <cellStyle name="Poznámka 16 4 2 4" xfId="21453" xr:uid="{1E657079-75C8-4F71-9D0C-41A875E404F3}"/>
    <cellStyle name="Poznámka 16 4 3" xfId="10991" xr:uid="{010B2DB8-4C0C-4957-B070-6C5217A69508}"/>
    <cellStyle name="Poznámka 16 4 3 2" xfId="20533" xr:uid="{F2852BBE-23BF-443E-8F79-353A45E47202}"/>
    <cellStyle name="Poznámka 16 4 3 3" xfId="23819" xr:uid="{B88FF222-FADF-4F17-B1BF-B0D2D9141910}"/>
    <cellStyle name="Poznámka 16 4 3 4" xfId="26593" xr:uid="{50D638E0-E19E-48C9-8606-3E9DA675E424}"/>
    <cellStyle name="Poznámka 16 4 4" xfId="15918" xr:uid="{C62011A7-7D2C-409F-9DC1-A09550393559}"/>
    <cellStyle name="Poznámka 16 4 5" xfId="18345" xr:uid="{88A2CCC5-ECA8-43BF-AC08-5A2F35C7FBFB}"/>
    <cellStyle name="Poznámka 16 4_5.3 Investments associated cy" xfId="7354" xr:uid="{DC97652C-01D6-4A99-9202-1BA39BEC97CD}"/>
    <cellStyle name="Poznámka 16 5" xfId="4304" xr:uid="{8B10864C-215D-47A6-8759-FB9E4A209E01}"/>
    <cellStyle name="Poznámka 16 5 2" xfId="12154" xr:uid="{CAA2A260-69F4-4DED-804B-776576CF0DEA}"/>
    <cellStyle name="Poznámka 16 5 2 2" xfId="21393" xr:uid="{A7932B8A-AEBA-450C-B42A-0896F165C3B5}"/>
    <cellStyle name="Poznámka 16 5 2 3" xfId="24558" xr:uid="{362AED2A-1F87-453B-A8DB-8581A1C924A0}"/>
    <cellStyle name="Poznámka 16 5 2 4" xfId="27286" xr:uid="{9752C4B3-0249-4D1A-ABC0-57DFE2AE86FE}"/>
    <cellStyle name="Poznámka 16 5 3" xfId="16798" xr:uid="{902DA908-546E-4234-85DE-0891A58940AE}"/>
    <cellStyle name="Poznámka 16 5 4" xfId="17564" xr:uid="{4E3FA7FD-B0FE-4E16-BCB0-9E24E93C07EA}"/>
    <cellStyle name="Poznámka 16 6" xfId="8982" xr:uid="{09717639-5C1F-428D-87A7-D53596CAFE1C}"/>
    <cellStyle name="Poznámka 16 6 2" xfId="19263" xr:uid="{940203DA-1642-4A26-89B9-23ECE6629A86}"/>
    <cellStyle name="Poznámka 16 6 3" xfId="22858" xr:uid="{A5453363-B584-403F-8590-9D6ACD0A495D}"/>
    <cellStyle name="Poznámka 16 6 4" xfId="25750" xr:uid="{B0A824A7-DD51-43F3-B3F3-0E498CC00B10}"/>
    <cellStyle name="Poznámka 16 7" xfId="14508" xr:uid="{E353CCB4-097E-4FF2-9F23-E6DB1ADA651F}"/>
    <cellStyle name="Poznámka 16 8" xfId="18706" xr:uid="{4DAE86DE-68C2-45EE-92D7-CBB9B0954F4B}"/>
    <cellStyle name="Poznámka 16_3.10 Impairments" xfId="1425" xr:uid="{117BA86F-9660-4EC3-988E-EB48CFA49CE7}"/>
    <cellStyle name="Poznámka 17" xfId="366" xr:uid="{49A21EF1-3F9B-45AD-82BD-9D5BD1670149}"/>
    <cellStyle name="Poznámka 17 2" xfId="670" xr:uid="{B884554B-9CA4-415E-9012-147DC78CE714}"/>
    <cellStyle name="Poznámka 17 2 2" xfId="1871" xr:uid="{AB5E54D5-48F2-493E-90F1-B64514EEE940}"/>
    <cellStyle name="Poznámka 17 2 2 2" xfId="5076" xr:uid="{95413611-7288-4B82-9562-19E870AC12BF}"/>
    <cellStyle name="Poznámka 17 2 2 2 2" xfId="12867" xr:uid="{36452D97-4D58-42BD-84B6-9A8AABFA838E}"/>
    <cellStyle name="Poznámka 17 2 2 2 2 2" xfId="21694" xr:uid="{F55EE44D-5F50-45D8-B5F7-A31EE9122416}"/>
    <cellStyle name="Poznámka 17 2 2 2 2 3" xfId="24716" xr:uid="{B73D6CA5-B3EB-4F03-99A0-14192A1EC8A6}"/>
    <cellStyle name="Poznámka 17 2 2 2 2 4" xfId="27381" xr:uid="{377FEC00-E1C0-4E1B-A7DD-605A02B55A4E}"/>
    <cellStyle name="Poznámka 17 2 2 2 3" xfId="17119" xr:uid="{38C63C90-D718-482F-8DD6-2AAA9E42C2D0}"/>
    <cellStyle name="Poznámka 17 2 2 2 4" xfId="18229" xr:uid="{3775A821-206A-4CB7-AFEC-A89EA2B9CB7C}"/>
    <cellStyle name="Poznámka 17 2 2 3" xfId="9837" xr:uid="{B3191616-DF22-4F21-AA3C-D4EC2A11CECA}"/>
    <cellStyle name="Poznámka 17 2 2 3 2" xfId="19783" xr:uid="{99FD6570-E4BE-47B0-B97B-5DB948542563}"/>
    <cellStyle name="Poznámka 17 2 2 3 3" xfId="23242" xr:uid="{9FE4D0F6-2A89-4376-BE00-DD68EE094CBC}"/>
    <cellStyle name="Poznámka 17 2 2 3 4" xfId="26079" xr:uid="{576CA2AE-AAE7-4FDD-917E-C9BFD900DCE3}"/>
    <cellStyle name="Poznámka 17 2 2 4" xfId="15177" xr:uid="{4AE0B360-4A6A-4DD7-825E-0DAD53E090A9}"/>
    <cellStyle name="Poznámka 17 2 2 5" xfId="17170" xr:uid="{BA62F565-A001-4F1A-829C-1F492F7F4801}"/>
    <cellStyle name="Poznámka 17 2 2_5.3 Investments associated cy" xfId="7356" xr:uid="{0BC20757-266D-4DA5-8930-4EA29A2B55C3}"/>
    <cellStyle name="Poznámka 17 2 3" xfId="3250" xr:uid="{F5B142DE-07B1-4083-8BBB-F3376E22D306}"/>
    <cellStyle name="Poznámka 17 2 3 2" xfId="6455" xr:uid="{47060F2B-6CBD-420D-ADD6-77E03D5BEEA7}"/>
    <cellStyle name="Poznámka 17 2 3 2 2" xfId="14245" xr:uid="{CB89826E-D7D4-4E10-8038-A03AB3DE03C5}"/>
    <cellStyle name="Poznámka 17 2 3 2 2 2" xfId="22665" xr:uid="{81A83AAC-473B-4E4F-97F4-B8C27C398B7A}"/>
    <cellStyle name="Poznámka 17 2 3 2 2 3" xfId="25522" xr:uid="{4FC2BE2E-0254-4CC7-BF97-898E853ED7E2}"/>
    <cellStyle name="Poznámka 17 2 3 2 2 4" xfId="28119" xr:uid="{C864C2FC-F8EF-4094-AA19-815E17011002}"/>
    <cellStyle name="Poznámka 17 2 3 2 3" xfId="18077" xr:uid="{2EC0C1EE-5C8B-4AFA-8002-EF4DE088E9CD}"/>
    <cellStyle name="Poznámka 17 2 3 2 4" xfId="21521" xr:uid="{2E253089-6F93-492D-BD80-316B9807AF95}"/>
    <cellStyle name="Poznámka 17 2 3 3" xfId="11211" xr:uid="{F8B42672-F52D-4E94-A335-8A60A093FF5D}"/>
    <cellStyle name="Poznámka 17 2 3 3 2" xfId="20753" xr:uid="{AD15473E-1E4E-45E6-A1C4-BDE1DD9982E7}"/>
    <cellStyle name="Poznámka 17 2 3 3 3" xfId="24039" xr:uid="{602B700A-6242-4769-8DAF-C8157E5B0710}"/>
    <cellStyle name="Poznámka 17 2 3 3 4" xfId="26813" xr:uid="{FCA270A0-5F7E-4DB8-B4B0-A329AA3DC481}"/>
    <cellStyle name="Poznámka 17 2 3 4" xfId="16138" xr:uid="{B2AFB4E1-EE05-4466-9E9C-E7E2E3245B37}"/>
    <cellStyle name="Poznámka 17 2 3 5" xfId="19664" xr:uid="{66C16954-770C-426B-8EA7-D97E89DF8E6C}"/>
    <cellStyle name="Poznámka 17 2 3_5.3 Investments associated cy" xfId="7357" xr:uid="{B27EAFA3-DA2E-4F7B-84C1-537C9BF46B82}"/>
    <cellStyle name="Poznámka 17 2 4" xfId="4206" xr:uid="{B6E2BEF8-A16A-4146-BA4E-8BA75FF6A937}"/>
    <cellStyle name="Poznámka 17 2 4 2" xfId="12102" xr:uid="{96136BD8-27CF-4BCE-9AD4-65283F0690A7}"/>
    <cellStyle name="Poznámka 17 2 4 2 2" xfId="21354" xr:uid="{917FD9B1-3B39-4A57-A5E8-EE8053577BEE}"/>
    <cellStyle name="Poznámka 17 2 4 2 3" xfId="24517" xr:uid="{122CB83B-123A-4E4A-930C-C4F45408C6A8}"/>
    <cellStyle name="Poznámka 17 2 4 2 4" xfId="27248" xr:uid="{2ED178AA-E20B-473E-8BA7-6D1EF6C60738}"/>
    <cellStyle name="Poznámka 17 2 4 3" xfId="16750" xr:uid="{6580CB92-01F8-4663-92D7-67B6FDE1F163}"/>
    <cellStyle name="Poznámka 17 2 4 4" xfId="19692" xr:uid="{BE5948B9-2A47-4720-86DC-28054EB0976B}"/>
    <cellStyle name="Poznámka 17 2 5" xfId="9301" xr:uid="{D9543356-5771-4181-925D-D11D6A86D152}"/>
    <cellStyle name="Poznámka 17 2 5 2" xfId="19525" xr:uid="{C0A2E7D3-19AB-4632-AF84-7C9883CDF0A6}"/>
    <cellStyle name="Poznámka 17 2 5 3" xfId="23091" xr:uid="{9E0B2BBC-6B03-4E9F-BD7F-02140BC4DFD7}"/>
    <cellStyle name="Poznámka 17 2 5 4" xfId="25970" xr:uid="{656DD231-E24F-49D2-9568-E42A16422534}"/>
    <cellStyle name="Poznámka 17 2 6" xfId="14770" xr:uid="{5836A572-26E3-46AA-8E1D-6992F323D689}"/>
    <cellStyle name="Poznámka 17 2 7" xfId="18481" xr:uid="{86C7722A-1C60-4B29-A6B1-281E5279456A}"/>
    <cellStyle name="Poznámka 17 2_5.3 Investments associated cy" xfId="7355" xr:uid="{1DE414BD-4109-4DB3-A3B5-4121FDAE0FCD}"/>
    <cellStyle name="Poznámka 17 3" xfId="1742" xr:uid="{1EF66041-BBC5-42C4-9B16-DCD6B5896DE6}"/>
    <cellStyle name="Poznámka 17 3 2" xfId="4947" xr:uid="{140FAD18-7D94-49CE-8BC2-F68F0ED34FB5}"/>
    <cellStyle name="Poznámka 17 3 2 2" xfId="12738" xr:uid="{5816BFB9-CC6C-40BA-9ECF-EC3E131A374C}"/>
    <cellStyle name="Poznámka 17 3 2 2 2" xfId="21627" xr:uid="{82970B40-6E3B-4161-AD1E-E06311A67F9E}"/>
    <cellStyle name="Poznámka 17 3 2 2 3" xfId="24670" xr:uid="{19452F67-7AF2-4823-A163-63FBD0074133}"/>
    <cellStyle name="Poznámka 17 3 2 2 4" xfId="27346" xr:uid="{FE69F05E-4FE9-460B-92D8-16B7789D5EB1}"/>
    <cellStyle name="Poznámka 17 3 2 3" xfId="17049" xr:uid="{B3430AEA-81A6-46BF-B454-DF17C7C4A067}"/>
    <cellStyle name="Poznámka 17 3 2 4" xfId="21752" xr:uid="{BD93B7DF-1B51-41CB-B8B0-05D8BB0C990F}"/>
    <cellStyle name="Poznámka 17 3 3" xfId="9708" xr:uid="{06838166-F28F-4580-B662-AFE6427297E7}"/>
    <cellStyle name="Poznámka 17 3 3 2" xfId="19708" xr:uid="{F6BBAEDD-DD6C-4DB5-981B-7BE6CC99F99A}"/>
    <cellStyle name="Poznámka 17 3 3 3" xfId="23196" xr:uid="{93E93187-34C9-42F4-ACE1-5565FBCAEE04}"/>
    <cellStyle name="Poznámka 17 3 3 4" xfId="26044" xr:uid="{0F26CE16-44AE-4F4D-A8DE-72B4382DE0F5}"/>
    <cellStyle name="Poznámka 17 3 4" xfId="15112" xr:uid="{BF58F5E9-6367-4E0D-9122-630479B5FCCD}"/>
    <cellStyle name="Poznámka 17 3 5" xfId="14835" xr:uid="{33FA4CB4-D983-41EB-91CD-FA1CD59CAB28}"/>
    <cellStyle name="Poznámka 17 3_5.3 Investments associated cy" xfId="7358" xr:uid="{8B905DFF-A84D-4E06-901A-5E5642978F53}"/>
    <cellStyle name="Poznámka 17 4" xfId="3043" xr:uid="{5DDB6BB4-FDAE-4A6B-A295-975EC8E51AD7}"/>
    <cellStyle name="Poznámka 17 4 2" xfId="6248" xr:uid="{9DB9E803-988E-4ECC-A0C7-92C2762F0407}"/>
    <cellStyle name="Poznámka 17 4 2 2" xfId="14038" xr:uid="{8ECA0715-EF53-466C-BC0C-D4161F562A0D}"/>
    <cellStyle name="Poznámka 17 4 2 2 2" xfId="22458" xr:uid="{7CC739CE-C9A6-4643-B3BF-92BCD7A08C80}"/>
    <cellStyle name="Poznámka 17 4 2 2 3" xfId="25315" xr:uid="{EDC420BD-0E1F-4FF1-847B-F387DB248E51}"/>
    <cellStyle name="Poznámka 17 4 2 2 4" xfId="27912" xr:uid="{A08CC5FC-4B88-46C6-805A-3F29793B952C}"/>
    <cellStyle name="Poznámka 17 4 2 3" xfId="17870" xr:uid="{66AEE3ED-B900-4C9B-AAB0-C0DDCEEDF97F}"/>
    <cellStyle name="Poznámka 17 4 2 4" xfId="15122" xr:uid="{A4A0AF68-44BF-4B0E-83DB-9D3A6A27B364}"/>
    <cellStyle name="Poznámka 17 4 3" xfId="11004" xr:uid="{DBED83F8-3EDD-4C77-BD6B-32DBD8CEB32B}"/>
    <cellStyle name="Poznámka 17 4 3 2" xfId="20546" xr:uid="{E027095B-EA2B-4B6A-8BA3-1DFD3E3AF9E7}"/>
    <cellStyle name="Poznámka 17 4 3 3" xfId="23832" xr:uid="{4F8C7F7E-DE33-4FEA-AA6A-604B79DB2772}"/>
    <cellStyle name="Poznámka 17 4 3 4" xfId="26606" xr:uid="{9E93F0F0-B092-42FF-8CDE-119D5327EB33}"/>
    <cellStyle name="Poznámka 17 4 4" xfId="15931" xr:uid="{CC3713E8-D16E-4F0B-B489-2E506B02E6B2}"/>
    <cellStyle name="Poznámka 17 4 5" xfId="16935" xr:uid="{DE5BC3CE-3177-45E4-82FA-03A617741641}"/>
    <cellStyle name="Poznámka 17 4_5.3 Investments associated cy" xfId="7359" xr:uid="{10D182F5-5811-4C0B-A031-A49D80833439}"/>
    <cellStyle name="Poznámka 17 5" xfId="4147" xr:uid="{0BE96FEF-7E4F-4BDE-91CD-FB556ED85888}"/>
    <cellStyle name="Poznámka 17 5 2" xfId="12069" xr:uid="{C6A61D4D-C9DE-4699-8217-76E8BD6800B9}"/>
    <cellStyle name="Poznámka 17 5 2 2" xfId="21331" xr:uid="{7CC23EAD-4C41-4F4A-AA46-199F1A35607A}"/>
    <cellStyle name="Poznámka 17 5 2 3" xfId="24493" xr:uid="{BE1995CB-E285-4DC1-8AEA-29954057FE26}"/>
    <cellStyle name="Poznámka 17 5 2 4" xfId="27225" xr:uid="{F6B699B6-FC4A-47F7-906C-080317117CDC}"/>
    <cellStyle name="Poznámka 17 5 3" xfId="16714" xr:uid="{33E3E6FF-8F3E-438D-B5CE-1E54B9A0071D}"/>
    <cellStyle name="Poznámka 17 5 4" xfId="16649" xr:uid="{FEF7BF3A-9948-4C16-842D-C529117FDB7E}"/>
    <cellStyle name="Poznámka 17 6" xfId="9000" xr:uid="{F6048ADC-3582-4098-AF83-702E16CA2F46}"/>
    <cellStyle name="Poznámka 17 6 2" xfId="19279" xr:uid="{E5ED6302-66D2-4BFE-8B90-1AAE05F06B17}"/>
    <cellStyle name="Poznámka 17 6 3" xfId="22873" xr:uid="{BDA08CD8-3BBF-47FB-8A3F-014C5F83C515}"/>
    <cellStyle name="Poznámka 17 6 4" xfId="25763" xr:uid="{3935BE57-EB3E-42DF-B0C1-9499BD030926}"/>
    <cellStyle name="Poznámka 17 7" xfId="14523" xr:uid="{DF2D901D-A8EB-4742-A91F-D9E56AC0FD52}"/>
    <cellStyle name="Poznámka 17 8" xfId="18694" xr:uid="{46430620-5BE4-44C9-83E6-7674F081A823}"/>
    <cellStyle name="Poznámka 17_3.10 Impairments" xfId="1426" xr:uid="{66079441-7E90-4629-A298-6B9C971E1C6A}"/>
    <cellStyle name="Poznámka 18" xfId="390" xr:uid="{DBB3A006-007D-41FF-96F6-D9A44AE871C2}"/>
    <cellStyle name="Poznámka 18 2" xfId="694" xr:uid="{CD1B04A7-CCAE-49F9-A762-0272B3BEB95A}"/>
    <cellStyle name="Poznámka 18 2 2" xfId="1877" xr:uid="{0CE19149-34AB-4341-8199-230216B2CBC8}"/>
    <cellStyle name="Poznámka 18 2 2 2" xfId="5082" xr:uid="{4EE84B83-712D-4754-8EB4-F86EB604E349}"/>
    <cellStyle name="Poznámka 18 2 2 2 2" xfId="12873" xr:uid="{FB08E2CD-EDDE-480F-B04F-756CD55B511F}"/>
    <cellStyle name="Poznámka 18 2 2 2 2 2" xfId="21699" xr:uid="{94224CCF-80E0-4597-9349-3F97DE6993D3}"/>
    <cellStyle name="Poznámka 18 2 2 2 2 3" xfId="24721" xr:uid="{99AEB3DA-2180-4328-8817-91B0822E5FA0}"/>
    <cellStyle name="Poznámka 18 2 2 2 2 4" xfId="27386" xr:uid="{30E29BDF-866D-4DB0-99DE-ECE313FCB836}"/>
    <cellStyle name="Poznámka 18 2 2 2 3" xfId="17124" xr:uid="{8A89DAD2-1E19-4E73-B445-EA720A653612}"/>
    <cellStyle name="Poznámka 18 2 2 2 4" xfId="19804" xr:uid="{49FB7978-CCEC-4902-B970-45D8D8A4D7A8}"/>
    <cellStyle name="Poznámka 18 2 2 3" xfId="9843" xr:uid="{6BB92381-2D92-4B1E-BD4B-CD290059566C}"/>
    <cellStyle name="Poznámka 18 2 2 3 2" xfId="19788" xr:uid="{BDE5B1CD-572E-4927-B034-CEED5396D6B8}"/>
    <cellStyle name="Poznámka 18 2 2 3 3" xfId="23247" xr:uid="{F4833E25-5CDF-46D6-B3E5-481ECA80AAA5}"/>
    <cellStyle name="Poznámka 18 2 2 3 4" xfId="26084" xr:uid="{B9F9D8E3-AEA3-4292-B998-74596C6F18E2}"/>
    <cellStyle name="Poznámka 18 2 2 4" xfId="15182" xr:uid="{1B041CDE-8A4C-40DE-AD85-203BC45AF192}"/>
    <cellStyle name="Poznámka 18 2 2 5" xfId="16915" xr:uid="{6615E17E-A422-4788-8A4D-AD64CE35C178}"/>
    <cellStyle name="Poznámka 18 2 2_5.3 Investments associated cy" xfId="7361" xr:uid="{816AAC15-75F7-41ED-88D6-EBEFBE0655B6}"/>
    <cellStyle name="Poznámka 18 2 3" xfId="3273" xr:uid="{53793D09-37A6-4CD7-9F52-1B0BE267E579}"/>
    <cellStyle name="Poznámka 18 2 3 2" xfId="6478" xr:uid="{4E2116C0-24FD-4293-A2A2-56C700E62BFE}"/>
    <cellStyle name="Poznámka 18 2 3 2 2" xfId="14268" xr:uid="{2FDBF6D3-3BF8-4B05-BF47-B1282688638E}"/>
    <cellStyle name="Poznámka 18 2 3 2 2 2" xfId="22688" xr:uid="{8F992C7D-3837-4207-ADAD-958703BDF69C}"/>
    <cellStyle name="Poznámka 18 2 3 2 2 3" xfId="25545" xr:uid="{E073044C-A0FF-4CAD-BB49-F5A8A8851B66}"/>
    <cellStyle name="Poznámka 18 2 3 2 2 4" xfId="28142" xr:uid="{99E2518D-54CA-4D52-A94D-EBD687AE657A}"/>
    <cellStyle name="Poznámka 18 2 3 2 3" xfId="18100" xr:uid="{EECA5618-4BAA-469A-8D34-13AA457AEEE9}"/>
    <cellStyle name="Poznámka 18 2 3 2 4" xfId="22170" xr:uid="{21F3FA26-DADE-4752-999E-8A2614BA25CE}"/>
    <cellStyle name="Poznámka 18 2 3 3" xfId="11234" xr:uid="{7373A393-B89F-41B6-B2ED-70E62D217128}"/>
    <cellStyle name="Poznámka 18 2 3 3 2" xfId="20776" xr:uid="{55A1E052-DD11-46BA-8584-A0224A6C5239}"/>
    <cellStyle name="Poznámka 18 2 3 3 3" xfId="24062" xr:uid="{0A757A3E-C35D-4F17-BF58-9F5BDE76B9E8}"/>
    <cellStyle name="Poznámka 18 2 3 3 4" xfId="26836" xr:uid="{1D9373DF-70B5-4145-9F92-3F68F1A9387D}"/>
    <cellStyle name="Poznámka 18 2 3 4" xfId="16161" xr:uid="{639D5696-7B58-4333-B16E-628C8E38B93E}"/>
    <cellStyle name="Poznámka 18 2 3 5" xfId="21461" xr:uid="{E5DDA219-F605-4688-A8B2-6E4BD0F70AA3}"/>
    <cellStyle name="Poznámka 18 2 3_5.3 Investments associated cy" xfId="7362" xr:uid="{52AA7C5E-8A06-4315-ADD0-78EB5857A5E8}"/>
    <cellStyle name="Poznámka 18 2 4" xfId="4377" xr:uid="{21B32867-D8CD-47C5-A51A-A9900DFEFAB7}"/>
    <cellStyle name="Poznámka 18 2 4 2" xfId="12189" xr:uid="{D8182430-4BB5-4F49-8423-91881012D198}"/>
    <cellStyle name="Poznámka 18 2 4 2 2" xfId="21419" xr:uid="{565729E1-D340-4794-898F-F64069AD966F}"/>
    <cellStyle name="Poznámka 18 2 4 2 3" xfId="24583" xr:uid="{372DC9F0-3562-49F4-AD2A-1D47D7B36ABE}"/>
    <cellStyle name="Poznámka 18 2 4 2 4" xfId="27310" xr:uid="{40173B6A-DB0D-4577-B36A-0991F7D876AF}"/>
    <cellStyle name="Poznámka 18 2 4 3" xfId="16832" xr:uid="{E7390465-AF78-411D-B255-7D63BE5D56E9}"/>
    <cellStyle name="Poznámka 18 2 4 4" xfId="17091" xr:uid="{70AF600D-BFE0-4DF8-8720-6CE36E5138A2}"/>
    <cellStyle name="Poznámka 18 2 5" xfId="9325" xr:uid="{519F4FF0-370B-4515-8C6D-675DE6262C96}"/>
    <cellStyle name="Poznámka 18 2 5 2" xfId="19548" xr:uid="{C3825E8D-9E50-4E20-B134-1DFFE244ADB2}"/>
    <cellStyle name="Poznámka 18 2 5 3" xfId="23114" xr:uid="{CB0F0D7F-0349-43C6-A661-3E7CEDD631C6}"/>
    <cellStyle name="Poznámka 18 2 5 4" xfId="25993" xr:uid="{0060730B-E763-449A-AE21-36E6947149EA}"/>
    <cellStyle name="Poznámka 18 2 6" xfId="14793" xr:uid="{C0B44F24-A413-4EE4-A028-0888FC0F61B1}"/>
    <cellStyle name="Poznámka 18 2 7" xfId="18455" xr:uid="{A2D46802-BAFB-48E8-BDD6-E569C69795EC}"/>
    <cellStyle name="Poznámka 18 2_5.3 Investments associated cy" xfId="7360" xr:uid="{77AA8C44-43CC-456D-B5B9-D068771EF48F}"/>
    <cellStyle name="Poznámka 18 3" xfId="1748" xr:uid="{5A67A16B-0302-40A9-B129-82B357A9B1BF}"/>
    <cellStyle name="Poznámka 18 3 2" xfId="4953" xr:uid="{09F20634-0E70-4D21-A9AE-176985E29F0D}"/>
    <cellStyle name="Poznámka 18 3 2 2" xfId="12744" xr:uid="{8A955733-BE8E-4D39-9E5A-6FA1B9F90ADA}"/>
    <cellStyle name="Poznámka 18 3 2 2 2" xfId="21632" xr:uid="{00039FFF-68C1-40AE-A9C3-C0BC66FA5903}"/>
    <cellStyle name="Poznámka 18 3 2 2 3" xfId="24675" xr:uid="{48A6FA7D-AA58-4540-AF26-13938D81B6F2}"/>
    <cellStyle name="Poznámka 18 3 2 2 4" xfId="27351" xr:uid="{D2520D0C-DABD-4956-8FDE-B731B5B253C5}"/>
    <cellStyle name="Poznámka 18 3 2 3" xfId="17054" xr:uid="{BCD5DFB7-6C0F-4DAA-8346-0072B17AC371}"/>
    <cellStyle name="Poznámka 18 3 2 4" xfId="19015" xr:uid="{42F92FFE-9D03-42C7-9860-BA31168A851A}"/>
    <cellStyle name="Poznámka 18 3 3" xfId="9714" xr:uid="{A18D2F6D-BCC4-409A-A784-645878AD90DA}"/>
    <cellStyle name="Poznámka 18 3 3 2" xfId="19713" xr:uid="{70347599-585B-4877-B74A-A845E9FD94B8}"/>
    <cellStyle name="Poznámka 18 3 3 3" xfId="23201" xr:uid="{C632DC6B-F9D7-479F-876C-5065E68061A1}"/>
    <cellStyle name="Poznámka 18 3 3 4" xfId="26049" xr:uid="{C0DD56B6-4FB0-44CE-B3EC-4265E5E2F4F4}"/>
    <cellStyle name="Poznámka 18 3 4" xfId="15117" xr:uid="{D219F6EF-036C-4E12-B3EA-87387EF64648}"/>
    <cellStyle name="Poznámka 18 3 5" xfId="16446" xr:uid="{E08AC060-7DA4-421D-9EA7-8B3DD5ADDD87}"/>
    <cellStyle name="Poznámka 18 3_5.3 Investments associated cy" xfId="7363" xr:uid="{9B1E0B6D-1E7F-4A10-BE47-16F08FBEC319}"/>
    <cellStyle name="Poznámka 18 4" xfId="3066" xr:uid="{F0755756-F0BE-4554-8932-F6C253662914}"/>
    <cellStyle name="Poznámka 18 4 2" xfId="6271" xr:uid="{0628F5E4-D7F2-47A5-88FA-C8B0579C1DD7}"/>
    <cellStyle name="Poznámka 18 4 2 2" xfId="14061" xr:uid="{0925FDE8-E2D7-400E-848D-DCE312B39A9A}"/>
    <cellStyle name="Poznámka 18 4 2 2 2" xfId="22481" xr:uid="{B7A0E5B2-ECD7-440D-A1E7-AEBF38FCF459}"/>
    <cellStyle name="Poznámka 18 4 2 2 3" xfId="25338" xr:uid="{79C52074-866E-457D-B01A-1D591A4AB926}"/>
    <cellStyle name="Poznámka 18 4 2 2 4" xfId="27935" xr:uid="{9C3BF86D-B16E-4874-9D8B-5F688DADCB19}"/>
    <cellStyle name="Poznámka 18 4 2 3" xfId="17893" xr:uid="{0541D85E-8781-4BDB-908B-39781C1DA40E}"/>
    <cellStyle name="Poznámka 18 4 2 4" xfId="16611" xr:uid="{12DDB167-0A0A-4824-81AB-FF2727BA4A53}"/>
    <cellStyle name="Poznámka 18 4 3" xfId="11027" xr:uid="{B11A92BF-C001-4A56-911F-66FED93AE481}"/>
    <cellStyle name="Poznámka 18 4 3 2" xfId="20569" xr:uid="{4B168729-9DBF-4177-8D8B-23AAC243D4F1}"/>
    <cellStyle name="Poznámka 18 4 3 3" xfId="23855" xr:uid="{6B495A61-0B7A-447D-AF6A-77A810234140}"/>
    <cellStyle name="Poznámka 18 4 3 4" xfId="26629" xr:uid="{E8C76D98-6821-41E4-A091-707B9BF47AFF}"/>
    <cellStyle name="Poznámka 18 4 4" xfId="15954" xr:uid="{A0E81734-14C8-4512-BA40-01125E21CFC7}"/>
    <cellStyle name="Poznámka 18 4 5" xfId="17521" xr:uid="{F8025490-7EFE-414E-BB5F-792B504CF295}"/>
    <cellStyle name="Poznámka 18 4_5.3 Investments associated cy" xfId="7364" xr:uid="{68BB7A4A-E13C-4EF5-96F4-C56D3CD0CB87}"/>
    <cellStyle name="Poznámka 18 5" xfId="4351" xr:uid="{4420B17F-ACE0-4244-8A31-D094580B978B}"/>
    <cellStyle name="Poznámka 18 5 2" xfId="12176" xr:uid="{88EF207D-B8AF-4BFE-B4EE-5B2E782ADD21}"/>
    <cellStyle name="Poznámka 18 5 2 2" xfId="21411" xr:uid="{EFB16AFD-933B-40F0-9636-29054557BC49}"/>
    <cellStyle name="Poznámka 18 5 2 3" xfId="24574" xr:uid="{DF99E2C5-9DFD-4B99-B5BF-8AD55BFC9732}"/>
    <cellStyle name="Poznámka 18 5 2 4" xfId="27302" xr:uid="{91C4A672-66B9-47C5-B13E-41B5CB52641F}"/>
    <cellStyle name="Poznámka 18 5 3" xfId="16818" xr:uid="{6929E354-0180-48DA-8CD0-284F218D5597}"/>
    <cellStyle name="Poznámka 18 5 4" xfId="16648" xr:uid="{A1BFFEF6-15B7-466E-8E09-6DEFDA88B922}"/>
    <cellStyle name="Poznámka 18 6" xfId="9024" xr:uid="{97E5AC23-AA64-495D-8CD1-478F82104E20}"/>
    <cellStyle name="Poznámka 18 6 2" xfId="19302" xr:uid="{61171596-2870-44ED-A685-BAA5953FAD50}"/>
    <cellStyle name="Poznámka 18 6 3" xfId="22896" xr:uid="{1F4A0D80-9ED4-4ED7-9504-71CB666AB66B}"/>
    <cellStyle name="Poznámka 18 6 4" xfId="25786" xr:uid="{942E9A10-485F-401A-AB79-3187B884B3F5}"/>
    <cellStyle name="Poznámka 18 7" xfId="14546" xr:uid="{AAA179DF-8A8C-4953-B1D4-86E19805B7D5}"/>
    <cellStyle name="Poznámka 18 8" xfId="18672" xr:uid="{E41B1C31-1BA2-4F32-8D93-58B3FA6B7B47}"/>
    <cellStyle name="Poznámka 18_3.10 Impairments" xfId="1427" xr:uid="{0FFF98C6-91D6-48C4-9354-E14A7AE6995A}"/>
    <cellStyle name="Poznámka 19" xfId="388" xr:uid="{9341E2F3-3D5A-4D1C-B571-CF7926711567}"/>
    <cellStyle name="Poznámka 19 2" xfId="692" xr:uid="{0B76FD84-3631-40F1-9DF5-499FB3A9F296}"/>
    <cellStyle name="Poznámka 19 2 2" xfId="1876" xr:uid="{5F9760E2-D9CE-4B89-9CF8-08C8CA6D89A0}"/>
    <cellStyle name="Poznámka 19 2 2 2" xfId="5081" xr:uid="{576CF012-4050-4CAF-BC7E-221B49C9577A}"/>
    <cellStyle name="Poznámka 19 2 2 2 2" xfId="12872" xr:uid="{8D8B3BFE-3DED-4D21-AA1E-64C8A6F16EA0}"/>
    <cellStyle name="Poznámka 19 2 2 2 2 2" xfId="21698" xr:uid="{5085D9EE-40C3-4EC1-B161-76BE7DFB5959}"/>
    <cellStyle name="Poznámka 19 2 2 2 2 3" xfId="24720" xr:uid="{2E7DFE16-10A6-4B8E-93E3-4FB71242F94F}"/>
    <cellStyle name="Poznámka 19 2 2 2 2 4" xfId="27385" xr:uid="{CFE61DBD-F922-4997-B257-C5D4D2F107FB}"/>
    <cellStyle name="Poznámka 19 2 2 2 3" xfId="17123" xr:uid="{2EFD331A-3A46-42CD-A060-A3279D96ACEC}"/>
    <cellStyle name="Poznámka 19 2 2 2 4" xfId="18228" xr:uid="{C05744C7-7DA6-4909-8523-EA8494CA84FC}"/>
    <cellStyle name="Poznámka 19 2 2 3" xfId="9842" xr:uid="{711DBE10-F0E2-4C00-8400-2080363C7181}"/>
    <cellStyle name="Poznámka 19 2 2 3 2" xfId="19787" xr:uid="{9EFAF163-C140-46A7-808C-36C23FB5E2A7}"/>
    <cellStyle name="Poznámka 19 2 2 3 3" xfId="23246" xr:uid="{438BEFBE-F36B-42EF-9E85-DFD1900CAA9A}"/>
    <cellStyle name="Poznámka 19 2 2 3 4" xfId="26083" xr:uid="{69AB953E-78D9-4222-868C-BD4B180BF82C}"/>
    <cellStyle name="Poznámka 19 2 2 4" xfId="15181" xr:uid="{703434B1-CCC0-4CE7-AAC5-FCF8B3CD9F25}"/>
    <cellStyle name="Poznámka 19 2 2 5" xfId="21490" xr:uid="{C17CB6E6-4DA5-40EF-B57F-3926DE02EA05}"/>
    <cellStyle name="Poznámka 19 2 2_5.3 Investments associated cy" xfId="7366" xr:uid="{7FC2DF80-4B53-4B7D-9EE9-E4838237EE30}"/>
    <cellStyle name="Poznámka 19 2 3" xfId="3271" xr:uid="{F3C674B3-40A3-4BB1-832B-76E3760C25B3}"/>
    <cellStyle name="Poznámka 19 2 3 2" xfId="6476" xr:uid="{99561AB8-5801-43D2-B4C8-D8FC2DCA0696}"/>
    <cellStyle name="Poznámka 19 2 3 2 2" xfId="14266" xr:uid="{813CF978-1092-4F63-AEF5-C18B4481192E}"/>
    <cellStyle name="Poznámka 19 2 3 2 2 2" xfId="22686" xr:uid="{FF3B0221-6E74-405F-A7AA-B569AC660937}"/>
    <cellStyle name="Poznámka 19 2 3 2 2 3" xfId="25543" xr:uid="{D1F6942C-D2E8-499D-8552-8AF8F5D6058C}"/>
    <cellStyle name="Poznámka 19 2 3 2 2 4" xfId="28140" xr:uid="{95465245-6FCA-4405-8944-5A791CE6A0A4}"/>
    <cellStyle name="Poznámka 19 2 3 2 3" xfId="18098" xr:uid="{63B05706-8EB7-4A04-94F1-7CF5B7ED613F}"/>
    <cellStyle name="Poznámka 19 2 3 2 4" xfId="18133" xr:uid="{593853F0-451D-46B9-B12D-4A03347D797F}"/>
    <cellStyle name="Poznámka 19 2 3 3" xfId="11232" xr:uid="{B6D957CA-58BA-4A3B-96A6-AB333FD3A57C}"/>
    <cellStyle name="Poznámka 19 2 3 3 2" xfId="20774" xr:uid="{2591E563-EEF6-46AA-B0D6-ED75B2BB62AD}"/>
    <cellStyle name="Poznámka 19 2 3 3 3" xfId="24060" xr:uid="{C553CE5D-E750-419E-ACF1-5391AAB295FA}"/>
    <cellStyle name="Poznámka 19 2 3 3 4" xfId="26834" xr:uid="{59577CD4-FCDF-4D4D-A410-C74403A258B2}"/>
    <cellStyle name="Poznámka 19 2 3 4" xfId="16159" xr:uid="{A58F5883-1064-4790-A355-364621C4F64F}"/>
    <cellStyle name="Poznámka 19 2 3 5" xfId="15014" xr:uid="{3AC4B171-10DF-4F0D-8FB3-8ABF61EABBCE}"/>
    <cellStyle name="Poznámka 19 2 3_5.3 Investments associated cy" xfId="7367" xr:uid="{E5FDD126-D76F-4FB1-B578-A82D02EF2293}"/>
    <cellStyle name="Poznámka 19 2 4" xfId="4227" xr:uid="{58AE0426-8C49-4C54-86BB-F09F825BC0DD}"/>
    <cellStyle name="Poznámka 19 2 4 2" xfId="12112" xr:uid="{A1EE6AF2-054A-452C-9711-664A63FE1046}"/>
    <cellStyle name="Poznámka 19 2 4 2 2" xfId="21360" xr:uid="{54EF7FE6-1C2B-43BD-A4F6-55AAAADB0526}"/>
    <cellStyle name="Poznámka 19 2 4 2 3" xfId="24524" xr:uid="{4C935A92-B5FB-407B-A293-82208194E639}"/>
    <cellStyle name="Poznámka 19 2 4 2 4" xfId="27254" xr:uid="{B940EF38-295E-4B86-8DEA-4FC87EC2D669}"/>
    <cellStyle name="Poznámka 19 2 4 3" xfId="16758" xr:uid="{A0717241-7227-44B1-8597-AE5C80D1E61A}"/>
    <cellStyle name="Poznámka 19 2 4 4" xfId="14981" xr:uid="{1F212C4C-4D0A-4562-A56F-A936785040C9}"/>
    <cellStyle name="Poznámka 19 2 5" xfId="9323" xr:uid="{B8FFDB2F-E189-479F-87EC-45A3780B2275}"/>
    <cellStyle name="Poznámka 19 2 5 2" xfId="19546" xr:uid="{184071B5-461D-436B-8B32-62E48FEF2CF9}"/>
    <cellStyle name="Poznámka 19 2 5 3" xfId="23112" xr:uid="{4A704E9D-CB99-4401-99B1-8EAA118BF14F}"/>
    <cellStyle name="Poznámka 19 2 5 4" xfId="25991" xr:uid="{9134F067-A966-4D31-828D-2148E70C17AB}"/>
    <cellStyle name="Poznámka 19 2 6" xfId="14791" xr:uid="{BCD23598-0516-4F39-8211-A514250FD344}"/>
    <cellStyle name="Poznámka 19 2 7" xfId="18459" xr:uid="{7EFD6614-FF26-4951-99AC-BCCF650445C0}"/>
    <cellStyle name="Poznámka 19 2_5.3 Investments associated cy" xfId="7365" xr:uid="{4466735E-96D3-46D2-9A0C-6DA543962233}"/>
    <cellStyle name="Poznámka 19 3" xfId="1747" xr:uid="{F70421AB-C279-4643-B513-69F9878977D6}"/>
    <cellStyle name="Poznámka 19 3 2" xfId="4952" xr:uid="{BEA0E113-B6B8-4EA1-AC31-C705136D6887}"/>
    <cellStyle name="Poznámka 19 3 2 2" xfId="12743" xr:uid="{EB937417-552B-4170-84A8-EF73BD6CFCA2}"/>
    <cellStyle name="Poznámka 19 3 2 2 2" xfId="21631" xr:uid="{009EA469-9C91-4A06-A588-C030A9C80D5D}"/>
    <cellStyle name="Poznámka 19 3 2 2 3" xfId="24674" xr:uid="{6CCBD9DB-67CC-42E7-9F41-4B9465E35A99}"/>
    <cellStyle name="Poznámka 19 3 2 2 4" xfId="27350" xr:uid="{52248F32-056C-423E-945F-90A4A0605410}"/>
    <cellStyle name="Poznámka 19 3 2 3" xfId="17053" xr:uid="{9DC6DFFB-F5C0-4B3A-85AA-D8B195C61EFD}"/>
    <cellStyle name="Poznámka 19 3 2 4" xfId="19110" xr:uid="{B512ADD4-18F2-48BE-A08A-16AF1D29FC14}"/>
    <cellStyle name="Poznámka 19 3 3" xfId="9713" xr:uid="{3FB98289-116F-4013-AC66-4FEE04DE648D}"/>
    <cellStyle name="Poznámka 19 3 3 2" xfId="19712" xr:uid="{25AB4B66-91BE-4157-860C-34FCB7E24238}"/>
    <cellStyle name="Poznámka 19 3 3 3" xfId="23200" xr:uid="{1B9B81CF-AF97-4768-9183-FE6210567D49}"/>
    <cellStyle name="Poznámka 19 3 3 4" xfId="26048" xr:uid="{FB8E8F82-56E5-4563-86D2-F0C0592B369A}"/>
    <cellStyle name="Poznámka 19 3 4" xfId="15116" xr:uid="{84930622-E7CE-40C8-8DAF-9264BDBF4426}"/>
    <cellStyle name="Poznámka 19 3 5" xfId="21059" xr:uid="{65706EF6-0FEB-43B7-A835-16991E6B27E0}"/>
    <cellStyle name="Poznámka 19 3_5.3 Investments associated cy" xfId="7368" xr:uid="{2A43F728-726D-4F72-86F0-AD904B0AC015}"/>
    <cellStyle name="Poznámka 19 4" xfId="3064" xr:uid="{9DCCF5C3-86D6-4FE3-9614-296C47ADE081}"/>
    <cellStyle name="Poznámka 19 4 2" xfId="6269" xr:uid="{F9E1D29B-D1B0-4286-8555-6ED6CB4A0F04}"/>
    <cellStyle name="Poznámka 19 4 2 2" xfId="14059" xr:uid="{32F82BCF-78D8-4FDC-AD2E-F51462B4901D}"/>
    <cellStyle name="Poznámka 19 4 2 2 2" xfId="22479" xr:uid="{323D93AD-C3D8-42D0-B6EA-DB8D5434A66B}"/>
    <cellStyle name="Poznámka 19 4 2 2 3" xfId="25336" xr:uid="{CF5F5561-BEAC-4F48-95A6-50B3FD7FCCD4}"/>
    <cellStyle name="Poznámka 19 4 2 2 4" xfId="27933" xr:uid="{9D19E51A-CC05-45BD-8805-7301A910D0C9}"/>
    <cellStyle name="Poznámka 19 4 2 3" xfId="17891" xr:uid="{8F2DFD72-8C40-4C10-A6F4-898B139F0CBC}"/>
    <cellStyle name="Poznámka 19 4 2 4" xfId="16913" xr:uid="{2C186025-6E08-4F18-B7BD-AB072B8EC00B}"/>
    <cellStyle name="Poznámka 19 4 3" xfId="11025" xr:uid="{2B222B15-A9AA-487D-A836-523402799BDF}"/>
    <cellStyle name="Poznámka 19 4 3 2" xfId="20567" xr:uid="{A4AE00C7-BBA3-46D9-AA2E-EA1486DB40E5}"/>
    <cellStyle name="Poznámka 19 4 3 3" xfId="23853" xr:uid="{31E651D9-4711-4F2B-A1E8-9D0E626A1FB4}"/>
    <cellStyle name="Poznámka 19 4 3 4" xfId="26627" xr:uid="{9BFBA668-E757-4890-B52D-8EEEAD470BAF}"/>
    <cellStyle name="Poznámka 19 4 4" xfId="15952" xr:uid="{DDE808AA-9390-43C4-B65E-000DACC4B191}"/>
    <cellStyle name="Poznámka 19 4 5" xfId="20184" xr:uid="{B554E8DB-61F1-472F-8FC7-EFD2E4E50364}"/>
    <cellStyle name="Poznámka 19 4_5.3 Investments associated cy" xfId="7369" xr:uid="{761B3D9F-0287-4E89-A002-FE23140D5B5B}"/>
    <cellStyle name="Poznámka 19 5" xfId="4284" xr:uid="{1ED69B75-0C6C-4BDF-BF1C-1AF701C05F76}"/>
    <cellStyle name="Poznámka 19 5 2" xfId="12141" xr:uid="{C33E1C0E-38B5-4D43-9193-EA4D63906C47}"/>
    <cellStyle name="Poznámka 19 5 2 2" xfId="21381" xr:uid="{91341CA1-9EBC-4701-9499-BAFA09BF6C46}"/>
    <cellStyle name="Poznámka 19 5 2 3" xfId="24546" xr:uid="{F1AE459C-1F59-4D98-9338-4FA64DE3F5A1}"/>
    <cellStyle name="Poznámka 19 5 2 4" xfId="27274" xr:uid="{6E28345C-514D-4C8C-8F49-7EC4083D536E}"/>
    <cellStyle name="Poznámka 19 5 3" xfId="16785" xr:uid="{7C2A8F59-81B1-45FC-A67E-DD23650F352E}"/>
    <cellStyle name="Poznámka 19 5 4" xfId="18250" xr:uid="{324CBB44-798B-41E0-BE70-D4AB4459407B}"/>
    <cellStyle name="Poznámka 19 6" xfId="9022" xr:uid="{026F9DE6-78A6-4149-ADB7-9E9B4A442B7C}"/>
    <cellStyle name="Poznámka 19 6 2" xfId="19300" xr:uid="{712C7CBD-4F3D-484B-ADFE-1E1801DBE8A4}"/>
    <cellStyle name="Poznámka 19 6 3" xfId="22894" xr:uid="{E142C362-CE95-44AD-86E6-6B956377E7F5}"/>
    <cellStyle name="Poznámka 19 6 4" xfId="25784" xr:uid="{B23D8B01-18AA-4BA0-A5D9-046B9E9DBAC5}"/>
    <cellStyle name="Poznámka 19 7" xfId="14544" xr:uid="{AE963518-D66D-48B5-B8EA-42E7DB9A3165}"/>
    <cellStyle name="Poznámka 19 8" xfId="18671" xr:uid="{827C4DB7-B6CC-4789-95F4-D9E46F248E20}"/>
    <cellStyle name="Poznámka 19_3.10 Impairments" xfId="1428" xr:uid="{E1164031-C36C-41FF-A985-69034307F3AD}"/>
    <cellStyle name="Poznámka 2" xfId="135" xr:uid="{A9762462-EAFB-4178-8FD6-CEA2468B2260}"/>
    <cellStyle name="Poznámka 2 10" xfId="298" xr:uid="{364131A8-9136-4DDC-AB30-CE129FCB2961}"/>
    <cellStyle name="Poznámka 2 10 2" xfId="602" xr:uid="{71712622-8C55-4D5B-9F72-86BA2D033B12}"/>
    <cellStyle name="Poznámka 2 10 2 2" xfId="1847" xr:uid="{656F786B-4492-4F4B-B921-A3D53CF53A29}"/>
    <cellStyle name="Poznámka 2 10 2 2 2" xfId="5052" xr:uid="{067D9782-0A7A-4D97-836C-847BFDAA0028}"/>
    <cellStyle name="Poznámka 2 10 2 2 2 2" xfId="12843" xr:uid="{5BBAABF5-1D91-4744-9807-AAC56C755C5A}"/>
    <cellStyle name="Poznámka 2 10 2 2 2 2 2" xfId="21682" xr:uid="{E89E437D-4BCB-4042-BAE3-70C00CEFF652}"/>
    <cellStyle name="Poznámka 2 10 2 2 2 2 3" xfId="24707" xr:uid="{A33F1BEC-4020-4B37-B5F0-44AD7E6C0A91}"/>
    <cellStyle name="Poznámka 2 10 2 2 2 2 4" xfId="27374" xr:uid="{D0709D52-BEA5-41E3-AAE1-3EEA842B85D9}"/>
    <cellStyle name="Poznámka 2 10 2 2 2 3" xfId="17105" xr:uid="{C4C9437E-B345-4995-8812-0328CF058119}"/>
    <cellStyle name="Poznámka 2 10 2 2 2 4" xfId="16220" xr:uid="{6D5EBFA8-1677-4104-BB01-5314346507E8}"/>
    <cellStyle name="Poznámka 2 10 2 2 3" xfId="9813" xr:uid="{69477DC8-2C83-4CFE-919B-8F14270F1068}"/>
    <cellStyle name="Poznámka 2 10 2 2 3 2" xfId="19769" xr:uid="{594715AC-DD82-4C31-90BB-7EB6C3C73EEC}"/>
    <cellStyle name="Poznámka 2 10 2 2 3 3" xfId="23233" xr:uid="{192849B7-087D-4E12-905D-D20BA996E2CF}"/>
    <cellStyle name="Poznámka 2 10 2 2 3 4" xfId="26072" xr:uid="{EBB186FD-BF49-4930-8A26-4EFEA4E4A344}"/>
    <cellStyle name="Poznámka 2 10 2 2 4" xfId="15164" xr:uid="{A22EFB89-3ECD-4D89-BC4C-9304625CF264}"/>
    <cellStyle name="Poznámka 2 10 2 2 5" xfId="18417" xr:uid="{66E4AEBD-B7CB-4C8A-9171-B196B3325F29}"/>
    <cellStyle name="Poznámka 2 10 2 2_5.3 Investments associated cy" xfId="7371" xr:uid="{E0E0A1CB-C402-49CE-A75E-C9752B8AE8C5}"/>
    <cellStyle name="Poznámka 2 10 2 3" xfId="3199" xr:uid="{B869706B-33B7-46DE-B9E2-C6343D5B1F71}"/>
    <cellStyle name="Poznámka 2 10 2 3 2" xfId="6404" xr:uid="{AEE3B3D3-CF93-4CA5-BF78-B9AF62518B52}"/>
    <cellStyle name="Poznámka 2 10 2 3 2 2" xfId="14194" xr:uid="{90B56E73-FE10-4244-8460-FC73610B9B32}"/>
    <cellStyle name="Poznámka 2 10 2 3 2 2 2" xfId="22614" xr:uid="{B5B19626-66D3-4E2B-B485-CE8022400685}"/>
    <cellStyle name="Poznámka 2 10 2 3 2 2 3" xfId="25471" xr:uid="{68421660-9C40-4407-B402-4DA332817A57}"/>
    <cellStyle name="Poznámka 2 10 2 3 2 2 4" xfId="28068" xr:uid="{4243144A-ABF9-4525-B4D1-C3F7E77C4851}"/>
    <cellStyle name="Poznámka 2 10 2 3 2 3" xfId="18026" xr:uid="{CB5E4B7D-8846-48FE-933C-51F7972EBC33}"/>
    <cellStyle name="Poznámka 2 10 2 3 2 4" xfId="21483" xr:uid="{C383A9EC-9D35-40E0-8DFE-1862D4DEF5B3}"/>
    <cellStyle name="Poznámka 2 10 2 3 3" xfId="11160" xr:uid="{C351DD70-5FC8-42C7-A909-546319C8597C}"/>
    <cellStyle name="Poznámka 2 10 2 3 3 2" xfId="20702" xr:uid="{0C4A8EF1-176F-423D-9EC5-65887C2CC51D}"/>
    <cellStyle name="Poznámka 2 10 2 3 3 3" xfId="23988" xr:uid="{75D54E7C-EC46-4B88-B0A2-8B2604DE0DD1}"/>
    <cellStyle name="Poznámka 2 10 2 3 3 4" xfId="26762" xr:uid="{D337C779-EA4F-4AC4-B1D3-F94F6694D402}"/>
    <cellStyle name="Poznámka 2 10 2 3 4" xfId="16087" xr:uid="{9D81738D-88C8-49E2-AC01-B1E3403FDBB7}"/>
    <cellStyle name="Poznámka 2 10 2 3 5" xfId="18325" xr:uid="{67FBC69E-50A9-46D2-B560-C7862B260B3B}"/>
    <cellStyle name="Poznámka 2 10 2 3_5.3 Investments associated cy" xfId="7372" xr:uid="{010D5C5E-8AFA-4128-86DE-BF22457FF9CF}"/>
    <cellStyle name="Poznámka 2 10 2 4" xfId="4340" xr:uid="{063DB5FA-06A7-4FCF-9FA9-51BD8AF7110A}"/>
    <cellStyle name="Poznámka 2 10 2 4 2" xfId="12169" xr:uid="{839207DF-E58E-4B16-991B-777EBD68FD90}"/>
    <cellStyle name="Poznámka 2 10 2 4 2 2" xfId="21405" xr:uid="{923C82DC-C277-4433-B376-5828E594DE9D}"/>
    <cellStyle name="Poznámka 2 10 2 4 2 3" xfId="24569" xr:uid="{EA1B4C4E-A05A-4B77-A526-FA8D22180A71}"/>
    <cellStyle name="Poznámka 2 10 2 4 2 4" xfId="27297" xr:uid="{D5EAFCBF-904B-4F09-A37C-65ED0E3E2101}"/>
    <cellStyle name="Poznámka 2 10 2 4 3" xfId="16812" xr:uid="{1A3EC2F3-26B4-4ECB-8E59-70A669097FB2}"/>
    <cellStyle name="Poznámka 2 10 2 4 4" xfId="15389" xr:uid="{452AE4D6-7593-4A6E-8C22-D4D46A420D1F}"/>
    <cellStyle name="Poznámka 2 10 2 5" xfId="9233" xr:uid="{8F5A836F-964C-4120-82FB-2E2A12163F8F}"/>
    <cellStyle name="Poznámka 2 10 2 5 2" xfId="19467" xr:uid="{7E583CA1-029D-4AF9-B58E-35C2737AF0F8}"/>
    <cellStyle name="Poznámka 2 10 2 5 3" xfId="23038" xr:uid="{B54218F8-5A5A-4585-A386-DFBB93765DCF}"/>
    <cellStyle name="Poznámka 2 10 2 5 4" xfId="25919" xr:uid="{2A680055-971C-4ED0-9ADF-C7198E418B3C}"/>
    <cellStyle name="Poznámka 2 10 2 6" xfId="14714" xr:uid="{63EFD650-1522-41CB-8968-ECB58B8B1093}"/>
    <cellStyle name="Poznámka 2 10 2 7" xfId="18531" xr:uid="{CE6E4CCE-6B1F-4B3E-9A9F-6243BA671D8B}"/>
    <cellStyle name="Poznámka 2 10 2_5.3 Investments associated cy" xfId="7370" xr:uid="{24E72DF5-8DDE-420E-BFD9-1F036EC980F4}"/>
    <cellStyle name="Poznámka 2 10 3" xfId="1718" xr:uid="{9FCEAD54-CD44-4C1C-825C-E9C5DCAB18D0}"/>
    <cellStyle name="Poznámka 2 10 3 2" xfId="4923" xr:uid="{9AAD607A-8407-405E-B604-029D41DCD63F}"/>
    <cellStyle name="Poznámka 2 10 3 2 2" xfId="12714" xr:uid="{8F38DA8E-E52E-4AA1-BB22-78D871D6E0C8}"/>
    <cellStyle name="Poznámka 2 10 3 2 2 2" xfId="21613" xr:uid="{E68A5A0B-1A44-4AF0-B2CD-C880B6ED6CAA}"/>
    <cellStyle name="Poznámka 2 10 3 2 2 3" xfId="24660" xr:uid="{2C5E95C5-8BDD-4C49-96D2-C18810A904B2}"/>
    <cellStyle name="Poznámka 2 10 3 2 2 4" xfId="27339" xr:uid="{5A4C61D4-7D3A-4345-9480-BDFEB9B23338}"/>
    <cellStyle name="Poznámka 2 10 3 2 3" xfId="17036" xr:uid="{F7FABF6C-EEAA-4C8D-A7D6-251835C229A7}"/>
    <cellStyle name="Poznámka 2 10 3 2 4" xfId="16430" xr:uid="{BF2839F0-DF64-4F5A-ADBA-3A7DE7D3C6C2}"/>
    <cellStyle name="Poznámka 2 10 3 3" xfId="9684" xr:uid="{8AB1C8BF-99E3-4A5C-BC4F-EEB58775F722}"/>
    <cellStyle name="Poznámka 2 10 3 3 2" xfId="19694" xr:uid="{CA652733-EBB1-4D43-A1A2-7CCF36E70F01}"/>
    <cellStyle name="Poznámka 2 10 3 3 3" xfId="23186" xr:uid="{7ADCC22C-CF2C-465A-AEE8-9454B541DB1F}"/>
    <cellStyle name="Poznámka 2 10 3 3 4" xfId="26037" xr:uid="{53F5A268-2008-43BC-99F9-6978E7CA2013}"/>
    <cellStyle name="Poznámka 2 10 3 4" xfId="15100" xr:uid="{6FED3424-8B0F-476B-B0AE-D15A2DEBF5ED}"/>
    <cellStyle name="Poznámka 2 10 3 5" xfId="21862" xr:uid="{457F203F-2E3C-4BEC-8493-C7F1AEA0F612}"/>
    <cellStyle name="Poznámka 2 10 3_5.3 Investments associated cy" xfId="7373" xr:uid="{11FE3ED9-3015-4C4D-BF68-2B27E59CD6F1}"/>
    <cellStyle name="Poznámka 2 10 4" xfId="2992" xr:uid="{E55B9D56-2D8C-4A67-8002-39A434F895C9}"/>
    <cellStyle name="Poznámka 2 10 4 2" xfId="6197" xr:uid="{1FED260B-D29A-4971-BD9E-A2AB3C714D62}"/>
    <cellStyle name="Poznámka 2 10 4 2 2" xfId="13987" xr:uid="{E354B411-BD2B-4EC7-B57C-0BB5C3D3DDCF}"/>
    <cellStyle name="Poznámka 2 10 4 2 2 2" xfId="22407" xr:uid="{E390B322-B219-425D-B208-64773AD45F12}"/>
    <cellStyle name="Poznámka 2 10 4 2 2 3" xfId="25264" xr:uid="{029EDDC3-2D5B-44A0-A2CE-BBC86B7A3117}"/>
    <cellStyle name="Poznámka 2 10 4 2 2 4" xfId="27861" xr:uid="{23E7A507-10C1-4155-84E9-7C7CECEC8243}"/>
    <cellStyle name="Poznámka 2 10 4 2 3" xfId="17819" xr:uid="{40301B6E-BD27-4F96-AC73-5CA28A10BEC3}"/>
    <cellStyle name="Poznámka 2 10 4 2 4" xfId="14901" xr:uid="{CE18F5D3-2E59-4F40-B617-2B3CDBB4FEF7}"/>
    <cellStyle name="Poznámka 2 10 4 3" xfId="10953" xr:uid="{9A4B1239-BC1B-473B-A464-B740BDA8F19B}"/>
    <cellStyle name="Poznámka 2 10 4 3 2" xfId="20495" xr:uid="{A5DAEF77-74B2-47C8-B5AD-D001826F0292}"/>
    <cellStyle name="Poznámka 2 10 4 3 3" xfId="23781" xr:uid="{B4862739-84F5-4B4C-A429-FD8121036C3B}"/>
    <cellStyle name="Poznámka 2 10 4 3 4" xfId="26555" xr:uid="{7E7458ED-C022-4A3F-836D-35D0762B0812}"/>
    <cellStyle name="Poznámka 2 10 4 4" xfId="15880" xr:uid="{DBD72BE3-EB6C-42D8-9BF7-FAA4605CC7A2}"/>
    <cellStyle name="Poznámka 2 10 4 5" xfId="16899" xr:uid="{E2688CDE-B374-4B1E-B7B6-8D8C7C1FD45C}"/>
    <cellStyle name="Poznámka 2 10 4_5.3 Investments associated cy" xfId="7374" xr:uid="{ED5F903B-DE3C-4F45-93B5-875FF1F38807}"/>
    <cellStyle name="Poznámka 2 10 5" xfId="4347" xr:uid="{2B20730B-DF76-4FD2-84C0-8B81D064A49C}"/>
    <cellStyle name="Poznámka 2 10 5 2" xfId="12173" xr:uid="{07CCD9DA-D65D-4210-ACF5-C43013011535}"/>
    <cellStyle name="Poznámka 2 10 5 2 2" xfId="21409" xr:uid="{0E580952-20B0-4394-9577-48783CC18A17}"/>
    <cellStyle name="Poznámka 2 10 5 2 3" xfId="24572" xr:uid="{6D2EC8C2-26EA-468B-B24D-35B00871F505}"/>
    <cellStyle name="Poznámka 2 10 5 2 4" xfId="27300" xr:uid="{1318ED33-D007-4BD0-8881-CE019DBD60F2}"/>
    <cellStyle name="Poznámka 2 10 5 3" xfId="16816" xr:uid="{F33377BA-0934-4C53-B725-3715831D8A92}"/>
    <cellStyle name="Poznámka 2 10 5 4" xfId="19600" xr:uid="{513C78EE-87BD-4C0D-96D6-1DABF1660AFB}"/>
    <cellStyle name="Poznámka 2 10 6" xfId="8932" xr:uid="{4395C508-2C09-4C52-A5AE-484580B6D354}"/>
    <cellStyle name="Poznámka 2 10 6 2" xfId="19221" xr:uid="{F7C66271-5B3A-4509-A16C-64F2B17F39B6}"/>
    <cellStyle name="Poznámka 2 10 6 3" xfId="22819" xr:uid="{C2F10925-00C2-4AAE-99C5-BAC12BE0BAB3}"/>
    <cellStyle name="Poznámka 2 10 6 4" xfId="25712" xr:uid="{6F139F1F-2F6C-4C34-A577-3409D717E7E7}"/>
    <cellStyle name="Poznámka 2 10 7" xfId="14468" xr:uid="{95563F80-D660-4277-BB5B-5276495F41CE}"/>
    <cellStyle name="Poznámka 2 10 8" xfId="18744" xr:uid="{359036ED-EAB8-4F2D-8326-B7FA75060607}"/>
    <cellStyle name="Poznámka 2 10_3.10 Impairments" xfId="1430" xr:uid="{05E65CD6-4714-464D-85F1-0C3CF8A0349A}"/>
    <cellStyle name="Poznámka 2 11" xfId="343" xr:uid="{97ED60E5-5C12-4024-BECE-0E07EF2DBE52}"/>
    <cellStyle name="Poznámka 2 11 2" xfId="647" xr:uid="{52381FC8-0ABF-4784-8EB0-D7D95A6C1CB5}"/>
    <cellStyle name="Poznámka 2 11 2 2" xfId="1862" xr:uid="{10048043-1AF5-4A95-AB2C-AF9360191E4E}"/>
    <cellStyle name="Poznámka 2 11 2 2 2" xfId="5067" xr:uid="{00399919-92B6-429C-9A54-07025B7BED40}"/>
    <cellStyle name="Poznámka 2 11 2 2 2 2" xfId="12858" xr:uid="{8D135A0B-06CF-4CBA-9CC3-7404BFDCE810}"/>
    <cellStyle name="Poznámka 2 11 2 2 2 2 2" xfId="21689" xr:uid="{2AF979D9-188D-450A-8E63-7D6BCD1192A5}"/>
    <cellStyle name="Poznámka 2 11 2 2 2 2 3" xfId="24711" xr:uid="{50DBF99C-DE33-443B-B90C-6F62D2F0644A}"/>
    <cellStyle name="Poznámka 2 11 2 2 2 2 4" xfId="27377" xr:uid="{EFF0F813-6769-4A35-B390-CF65D8604FA8}"/>
    <cellStyle name="Poznámka 2 11 2 2 2 3" xfId="17113" xr:uid="{FFB71183-0007-49D1-A73B-2DA0641B7631}"/>
    <cellStyle name="Poznámka 2 11 2 2 2 4" xfId="21573" xr:uid="{D124CCAE-270A-4C91-918A-43651E8E1566}"/>
    <cellStyle name="Poznámka 2 11 2 2 3" xfId="9828" xr:uid="{0EF03780-F98D-4110-B25E-38F48B408843}"/>
    <cellStyle name="Poznámka 2 11 2 2 3 2" xfId="19777" xr:uid="{23337559-1240-44DB-949D-0CB77EEDD533}"/>
    <cellStyle name="Poznámka 2 11 2 2 3 3" xfId="23237" xr:uid="{8B3889AE-4BB5-4579-95B8-8F1F0DAC8C77}"/>
    <cellStyle name="Poznámka 2 11 2 2 3 4" xfId="26075" xr:uid="{94587CEE-9681-4C43-87E5-3D83B97135D3}"/>
    <cellStyle name="Poznámka 2 11 2 2 4" xfId="15171" xr:uid="{6F282D5E-4042-44A9-81F9-E131E1BFF740}"/>
    <cellStyle name="Poznámka 2 11 2 2 5" xfId="16662" xr:uid="{E15BD425-0A08-48E0-AF91-7472AC794876}"/>
    <cellStyle name="Poznámka 2 11 2 2_5.3 Investments associated cy" xfId="7376" xr:uid="{3478DD99-A5A0-4251-93C4-05781390DE94}"/>
    <cellStyle name="Poznámka 2 11 2 3" xfId="3232" xr:uid="{F486F9E9-2E07-4773-8E06-BDB59136E0E0}"/>
    <cellStyle name="Poznámka 2 11 2 3 2" xfId="6437" xr:uid="{42222BB0-FC0E-42E8-A9E6-1239D2F8B087}"/>
    <cellStyle name="Poznámka 2 11 2 3 2 2" xfId="14227" xr:uid="{5994A3DD-AFE3-4D17-BF15-77751BA537DC}"/>
    <cellStyle name="Poznámka 2 11 2 3 2 2 2" xfId="22647" xr:uid="{7DBAE3BD-2198-4652-9525-DB2244F465F4}"/>
    <cellStyle name="Poznámka 2 11 2 3 2 2 3" xfId="25504" xr:uid="{2A671C78-6A0B-450C-BB71-132F0EBDD8B6}"/>
    <cellStyle name="Poznámka 2 11 2 3 2 2 4" xfId="28101" xr:uid="{760B42EA-BD0A-4079-8DF9-804D95E2FB43}"/>
    <cellStyle name="Poznámka 2 11 2 3 2 3" xfId="18059" xr:uid="{88E65261-2534-4CE6-B979-6342A9C5B58C}"/>
    <cellStyle name="Poznámka 2 11 2 3 2 4" xfId="14921" xr:uid="{47756CA8-EFE1-4620-B2C2-74F1418CF3DA}"/>
    <cellStyle name="Poznámka 2 11 2 3 3" xfId="11193" xr:uid="{A23B0345-E857-46FA-8358-477B77595E44}"/>
    <cellStyle name="Poznámka 2 11 2 3 3 2" xfId="20735" xr:uid="{2C2AA7F9-32F7-4DA0-AB6C-A4113EF1B7FC}"/>
    <cellStyle name="Poznámka 2 11 2 3 3 3" xfId="24021" xr:uid="{1CF27E2B-7CE2-421E-B17A-795B2CDA027C}"/>
    <cellStyle name="Poznámka 2 11 2 3 3 4" xfId="26795" xr:uid="{B22C42C6-AEEA-4F51-AF62-FAD08A2531F7}"/>
    <cellStyle name="Poznámka 2 11 2 3 4" xfId="16120" xr:uid="{F3D56AC1-BEBB-4828-A638-3BA85366BB36}"/>
    <cellStyle name="Poznámka 2 11 2 3 5" xfId="16201" xr:uid="{7B7B7FC2-683B-493E-A793-34934B238AE7}"/>
    <cellStyle name="Poznámka 2 11 2 3_5.3 Investments associated cy" xfId="7377" xr:uid="{13E97A51-EF16-4C98-894D-6666C41F7E02}"/>
    <cellStyle name="Poznámka 2 11 2 4" xfId="4272" xr:uid="{44A74A25-EDDB-470D-B875-9428A8ED28D7}"/>
    <cellStyle name="Poznámka 2 11 2 4 2" xfId="12136" xr:uid="{2EB9B0F9-C335-4322-9FC8-56506DCB17F4}"/>
    <cellStyle name="Poznámka 2 11 2 4 2 2" xfId="21377" xr:uid="{DD6F1263-A31E-4396-BA54-60399FAF9DFD}"/>
    <cellStyle name="Poznámka 2 11 2 4 2 3" xfId="24541" xr:uid="{94CF750E-BC4D-4B90-AAB2-AE0992C90700}"/>
    <cellStyle name="Poznámka 2 11 2 4 2 4" xfId="27270" xr:uid="{93FE970F-1747-4A94-A372-2823AF680B88}"/>
    <cellStyle name="Poznámka 2 11 2 4 3" xfId="16779" xr:uid="{73AC3A35-6E86-49BA-88A7-25000ED43822}"/>
    <cellStyle name="Poznámka 2 11 2 4 4" xfId="15412" xr:uid="{F742DD7B-6EC3-41B8-A534-7FDA8374BC26}"/>
    <cellStyle name="Poznámka 2 11 2 5" xfId="9278" xr:uid="{F89D6C69-E1A8-42A1-884D-1A9E119C68D6}"/>
    <cellStyle name="Poznámka 2 11 2 5 2" xfId="19504" xr:uid="{785597F2-32A0-49D2-B3ED-32473603627F}"/>
    <cellStyle name="Poznámka 2 11 2 5 3" xfId="23072" xr:uid="{F7FDC323-F4C4-4217-A5C9-4461571E9EC1}"/>
    <cellStyle name="Poznámka 2 11 2 5 4" xfId="25952" xr:uid="{A7B9F0C4-9423-40AF-AC61-9AC81EFF143D}"/>
    <cellStyle name="Poznámka 2 11 2 6" xfId="14750" xr:uid="{312FB1AA-97EF-4FF9-A4C9-24BE069FFA45}"/>
    <cellStyle name="Poznámka 2 11 2 7" xfId="18498" xr:uid="{ED84B4CB-E320-4E09-8F59-94D6249149B8}"/>
    <cellStyle name="Poznámka 2 11 2_5.3 Investments associated cy" xfId="7375" xr:uid="{E53BF921-DF64-4671-885B-8B3A8477DA1D}"/>
    <cellStyle name="Poznámka 2 11 3" xfId="1733" xr:uid="{E3BA5C8B-3853-4125-82CE-AA73695236D9}"/>
    <cellStyle name="Poznámka 2 11 3 2" xfId="4938" xr:uid="{69A96896-791E-4A58-A555-0A763EB9ACD8}"/>
    <cellStyle name="Poznámka 2 11 3 2 2" xfId="12729" xr:uid="{FC242AD5-1868-41AA-BC5C-83F2C0B682E5}"/>
    <cellStyle name="Poznámka 2 11 3 2 2 2" xfId="21619" xr:uid="{0863E06F-FA2F-462C-B234-7B7F07EF6903}"/>
    <cellStyle name="Poznámka 2 11 3 2 2 3" xfId="24664" xr:uid="{24389C24-D5C6-4597-9F3A-46D52CEDEAA1}"/>
    <cellStyle name="Poznámka 2 11 3 2 2 4" xfId="27342" xr:uid="{34E91237-A0CD-4A97-A010-809F743F7F6D}"/>
    <cellStyle name="Poznámka 2 11 3 2 3" xfId="17043" xr:uid="{02CF4D91-5A69-4923-A239-BAD4CFB7B280}"/>
    <cellStyle name="Poznámka 2 11 3 2 4" xfId="21287" xr:uid="{FAF5A003-F7F4-4074-B7A4-F3CC89C7F3B1}"/>
    <cellStyle name="Poznámka 2 11 3 3" xfId="9699" xr:uid="{0B6D9BB6-AC7E-4882-B24F-AEF43B0073ED}"/>
    <cellStyle name="Poznámka 2 11 3 3 2" xfId="19701" xr:uid="{4F6C1A46-F02F-4B53-B950-2A383B06FB6E}"/>
    <cellStyle name="Poznámka 2 11 3 3 3" xfId="23190" xr:uid="{57D9C313-B498-42E5-9EB6-D90B5F0F660F}"/>
    <cellStyle name="Poznámka 2 11 3 3 4" xfId="26040" xr:uid="{BC485718-FB3C-4245-B631-9AFEB735FF47}"/>
    <cellStyle name="Poznámka 2 11 3 4" xfId="15106" xr:uid="{15C1F821-1C8B-4B53-87CF-C68E7D303741}"/>
    <cellStyle name="Poznámka 2 11 3 5" xfId="20352" xr:uid="{9AB375B7-822C-4703-9511-B570313930ED}"/>
    <cellStyle name="Poznámka 2 11 3_5.3 Investments associated cy" xfId="7378" xr:uid="{94B54D13-611A-4E8B-8167-50DDF66ABCF9}"/>
    <cellStyle name="Poznámka 2 11 4" xfId="3025" xr:uid="{7469B9F5-F86F-4948-A084-B646D167C959}"/>
    <cellStyle name="Poznámka 2 11 4 2" xfId="6230" xr:uid="{AAF6C38B-ADC5-4B5C-9E7D-4DCF82310F91}"/>
    <cellStyle name="Poznámka 2 11 4 2 2" xfId="14020" xr:uid="{6DBA3373-69CE-47CC-8D11-9D97E3910E6E}"/>
    <cellStyle name="Poznámka 2 11 4 2 2 2" xfId="22440" xr:uid="{676034A9-D20E-4255-B1CA-4C2DB33651BE}"/>
    <cellStyle name="Poznámka 2 11 4 2 2 3" xfId="25297" xr:uid="{2CEBAF34-3136-4A98-AC75-604DC1016E80}"/>
    <cellStyle name="Poznámka 2 11 4 2 2 4" xfId="27894" xr:uid="{BF7E2802-4AF5-40F6-9C89-CAD88A8883FB}"/>
    <cellStyle name="Poznámka 2 11 4 2 3" xfId="17852" xr:uid="{CF405858-17D9-49DD-BA89-A34D555C580C}"/>
    <cellStyle name="Poznámka 2 11 4 2 4" xfId="15233" xr:uid="{C559FFBA-A0D0-4446-AC9B-540AC4DB42E7}"/>
    <cellStyle name="Poznámka 2 11 4 3" xfId="10986" xr:uid="{8B173660-1507-4E08-A01E-3A242065A999}"/>
    <cellStyle name="Poznámka 2 11 4 3 2" xfId="20528" xr:uid="{E17869F4-47D1-4070-9C9C-224140B12D17}"/>
    <cellStyle name="Poznámka 2 11 4 3 3" xfId="23814" xr:uid="{AAAA2F35-38D4-4F22-A488-553E406D07B6}"/>
    <cellStyle name="Poznámka 2 11 4 3 4" xfId="26588" xr:uid="{10459F8D-B66C-4FC6-833A-47CE9FA569E6}"/>
    <cellStyle name="Poznámka 2 11 4 4" xfId="15913" xr:uid="{53A78594-DCDB-4C97-93A2-EE55FC01DC9D}"/>
    <cellStyle name="Poznámka 2 11 4 5" xfId="19154" xr:uid="{2C2C8C11-E5F4-43B5-A8F0-C3FD5EB3CCC2}"/>
    <cellStyle name="Poznámka 2 11 4_5.3 Investments associated cy" xfId="7379" xr:uid="{A3ED90E0-854A-404E-9404-613EFEB9E39B}"/>
    <cellStyle name="Poznámka 2 11 5" xfId="4181" xr:uid="{5BBA25F0-ADB0-49AF-9EAD-A2F4747919B6}"/>
    <cellStyle name="Poznámka 2 11 5 2" xfId="12091" xr:uid="{43F0E539-60B7-4E4F-8A8C-F2C4F9EE362A}"/>
    <cellStyle name="Poznámka 2 11 5 2 2" xfId="21347" xr:uid="{FBB5FF3A-3FE7-4E56-90D6-F71B05EBD33F}"/>
    <cellStyle name="Poznámka 2 11 5 2 3" xfId="24510" xr:uid="{7A9D8AFF-5265-402B-8649-CDD4238A3F4A}"/>
    <cellStyle name="Poznámka 2 11 5 2 4" xfId="27241" xr:uid="{D666A3F4-E72B-4FBB-8F5F-9089E6659965}"/>
    <cellStyle name="Poznámka 2 11 5 3" xfId="16736" xr:uid="{EA6F67DA-4C84-42B4-9737-20EB3655C108}"/>
    <cellStyle name="Poznámka 2 11 5 4" xfId="18258" xr:uid="{16C08AED-DAF3-4E39-95D0-F54AC0B37258}"/>
    <cellStyle name="Poznámka 2 11 6" xfId="8977" xr:uid="{150331AE-64C0-4942-8882-0E7CBC1BD60B}"/>
    <cellStyle name="Poznámka 2 11 6 2" xfId="19258" xr:uid="{BA12262A-BEA5-448B-ACF4-DA8ABD943335}"/>
    <cellStyle name="Poznámka 2 11 6 3" xfId="22853" xr:uid="{04F7CA15-4B09-48E6-8ED9-56B2CCBD142F}"/>
    <cellStyle name="Poznámka 2 11 6 4" xfId="25745" xr:uid="{DD8D2EEB-3690-4CF7-98BB-E5E4DC9D6E1E}"/>
    <cellStyle name="Poznámka 2 11 7" xfId="14503" xr:uid="{798DBE21-6BBF-43FC-9017-59B06D96BCB3}"/>
    <cellStyle name="Poznámka 2 11 8" xfId="18711" xr:uid="{D3B4DAB2-64BE-4492-AF7F-2E8FE82DEE67}"/>
    <cellStyle name="Poznámka 2 11_3.10 Impairments" xfId="1431" xr:uid="{721039DF-5341-4A55-A133-E9A12DD7D764}"/>
    <cellStyle name="Poznámka 2 12" xfId="345" xr:uid="{65F2B835-952D-4B87-BCF7-C9AB568D4E8E}"/>
    <cellStyle name="Poznámka 2 12 2" xfId="649" xr:uid="{FF93923F-6610-4736-8A38-4E4EA27B3910}"/>
    <cellStyle name="Poznámka 2 12 2 2" xfId="1863" xr:uid="{E61087FD-8A7E-426B-B59D-FDD0D8110E49}"/>
    <cellStyle name="Poznámka 2 12 2 2 2" xfId="5068" xr:uid="{1D3AC628-7CDA-41EE-BED0-7CF564F05902}"/>
    <cellStyle name="Poznámka 2 12 2 2 2 2" xfId="12859" xr:uid="{DB3BB7FD-025C-4387-80EB-EEB2F59383DD}"/>
    <cellStyle name="Poznámka 2 12 2 2 2 2 2" xfId="21690" xr:uid="{2965F6B3-8F7F-4AD9-9FD9-D05A26A0B6C1}"/>
    <cellStyle name="Poznámka 2 12 2 2 2 2 3" xfId="24712" xr:uid="{3684CDAE-8CED-460A-AB7B-C274F9C9488D}"/>
    <cellStyle name="Poznámka 2 12 2 2 2 2 4" xfId="27378" xr:uid="{8555B365-21BF-4559-85CF-4E0D279802EB}"/>
    <cellStyle name="Poznámka 2 12 2 2 2 3" xfId="17114" xr:uid="{590284E6-2BCF-4811-A73E-0BD90F1DA1C6}"/>
    <cellStyle name="Poznámka 2 12 2 2 2 4" xfId="16997" xr:uid="{76108856-BB11-4480-A12B-79F75C97C985}"/>
    <cellStyle name="Poznámka 2 12 2 2 3" xfId="9829" xr:uid="{9B11BE90-03F2-45BF-9F96-E5040E09F13A}"/>
    <cellStyle name="Poznámka 2 12 2 2 3 2" xfId="19778" xr:uid="{6C00D579-5B89-4392-AFC3-D2D87E73E98D}"/>
    <cellStyle name="Poznámka 2 12 2 2 3 3" xfId="23238" xr:uid="{8F871B90-CD5B-4380-823F-CD4FA4A12643}"/>
    <cellStyle name="Poznámka 2 12 2 2 3 4" xfId="26076" xr:uid="{67BCD966-F111-4C4A-99E2-3234E9B43C06}"/>
    <cellStyle name="Poznámka 2 12 2 2 4" xfId="15172" xr:uid="{637F2800-9249-4B1A-8414-D906E481CE96}"/>
    <cellStyle name="Poznámka 2 12 2 2 5" xfId="18416" xr:uid="{541816E7-B581-4AC6-91FC-708D28D29005}"/>
    <cellStyle name="Poznámka 2 12 2 2_5.3 Investments associated cy" xfId="7381" xr:uid="{37CA4DB6-330F-4D70-983A-E2B33440456D}"/>
    <cellStyle name="Poznámka 2 12 2 3" xfId="3234" xr:uid="{D1153C4B-0E1D-4C95-B772-E48808E616B8}"/>
    <cellStyle name="Poznámka 2 12 2 3 2" xfId="6439" xr:uid="{9E3F07F0-DDA6-4C67-881C-5C886481AC3F}"/>
    <cellStyle name="Poznámka 2 12 2 3 2 2" xfId="14229" xr:uid="{3D1F2DB9-AF97-4A93-B262-38A7D4513A1D}"/>
    <cellStyle name="Poznámka 2 12 2 3 2 2 2" xfId="22649" xr:uid="{06B54D96-2200-40A1-B182-4020746CEED6}"/>
    <cellStyle name="Poznámka 2 12 2 3 2 2 3" xfId="25506" xr:uid="{AB00D0EE-76FC-498D-AD67-A1A49DDCD580}"/>
    <cellStyle name="Poznámka 2 12 2 3 2 2 4" xfId="28103" xr:uid="{EE652A68-1E0E-4679-97F4-5BA243C5735E}"/>
    <cellStyle name="Poznámka 2 12 2 3 2 3" xfId="18061" xr:uid="{4A71CAFA-58A2-443A-8987-69C58300C96C}"/>
    <cellStyle name="Poznámka 2 12 2 3 2 4" xfId="21446" xr:uid="{FC5DF725-6C33-4491-B4E0-2643C04B9199}"/>
    <cellStyle name="Poznámka 2 12 2 3 3" xfId="11195" xr:uid="{FE2CFC3B-2CA3-4332-B96A-B0F87459A5D6}"/>
    <cellStyle name="Poznámka 2 12 2 3 3 2" xfId="20737" xr:uid="{54EB7D7A-2C0A-48F5-A3BD-551F9E2C4D1C}"/>
    <cellStyle name="Poznámka 2 12 2 3 3 3" xfId="24023" xr:uid="{6557F104-69BA-4440-8436-59244503D03A}"/>
    <cellStyle name="Poznámka 2 12 2 3 3 4" xfId="26797" xr:uid="{EB33F0B0-7DBD-4F75-9D66-BE7E369044E0}"/>
    <cellStyle name="Poznámka 2 12 2 3 4" xfId="16122" xr:uid="{17A61B62-CFE4-4B75-BFCB-A42B49B33BD9}"/>
    <cellStyle name="Poznámka 2 12 2 3 5" xfId="19917" xr:uid="{5E68FE08-6605-44D7-82DB-44E760D34EF8}"/>
    <cellStyle name="Poznámka 2 12 2 3_5.3 Investments associated cy" xfId="7382" xr:uid="{0A95A424-122B-4B0D-AA8F-3A0DD00C48A2}"/>
    <cellStyle name="Poznámka 2 12 2 4" xfId="4266" xr:uid="{030CB62F-7F1F-47A7-B957-132C476BC87A}"/>
    <cellStyle name="Poznámka 2 12 2 4 2" xfId="12133" xr:uid="{6BCDA503-AC8C-4A3E-86FE-EBD3F348746D}"/>
    <cellStyle name="Poznámka 2 12 2 4 2 2" xfId="21375" xr:uid="{2FA205C7-22F1-4925-B53B-ECA4A25F211F}"/>
    <cellStyle name="Poznámka 2 12 2 4 2 3" xfId="24539" xr:uid="{3C36C087-7282-4E0C-8429-580549EF430C}"/>
    <cellStyle name="Poznámka 2 12 2 4 2 4" xfId="27268" xr:uid="{392FC552-ED6B-40AD-A3AB-C5466BAACC78}"/>
    <cellStyle name="Poznámka 2 12 2 4 3" xfId="16775" xr:uid="{BD23B7AF-8D1E-4A4E-B0BB-FCF4B5E8DD96}"/>
    <cellStyle name="Poznámka 2 12 2 4 4" xfId="20913" xr:uid="{BDF6F41F-A78A-4535-94BB-71B991BF7EEB}"/>
    <cellStyle name="Poznámka 2 12 2 5" xfId="9280" xr:uid="{A0C1CF4D-89E5-4029-BE45-A680D0304E00}"/>
    <cellStyle name="Poznámka 2 12 2 5 2" xfId="19506" xr:uid="{F129F7C7-14EC-4F64-A6B0-3A80C6007431}"/>
    <cellStyle name="Poznámka 2 12 2 5 3" xfId="23074" xr:uid="{6B8BE878-D868-44E4-82E8-5F43ED3AC28A}"/>
    <cellStyle name="Poznámka 2 12 2 5 4" xfId="25954" xr:uid="{C9D51F1B-7963-4CD4-ACA7-FC15EAAB52FD}"/>
    <cellStyle name="Poznámka 2 12 2 6" xfId="14752" xr:uid="{E1E4CF3A-E78B-4745-A273-435E32837E1A}"/>
    <cellStyle name="Poznámka 2 12 2 7" xfId="18494" xr:uid="{2AE3E9E5-1E3B-4EAE-A966-7B1E63788A60}"/>
    <cellStyle name="Poznámka 2 12 2_5.3 Investments associated cy" xfId="7380" xr:uid="{2F9BBA86-3BC0-4004-86E2-DBF347CB18EC}"/>
    <cellStyle name="Poznámka 2 12 3" xfId="1734" xr:uid="{37726138-CD67-4D52-B977-AC0B60A6996F}"/>
    <cellStyle name="Poznámka 2 12 3 2" xfId="4939" xr:uid="{3D4F003C-FFD1-4024-BB75-CF71B61A1530}"/>
    <cellStyle name="Poznámka 2 12 3 2 2" xfId="12730" xr:uid="{465E0741-7683-4C4D-98C5-0A3540D098E7}"/>
    <cellStyle name="Poznámka 2 12 3 2 2 2" xfId="21620" xr:uid="{53EF949B-8AE2-422A-952E-A1A96010200D}"/>
    <cellStyle name="Poznámka 2 12 3 2 2 3" xfId="24665" xr:uid="{407E17C8-A44C-43D5-A0E0-F74C2DDE6087}"/>
    <cellStyle name="Poznámka 2 12 3 2 2 4" xfId="27343" xr:uid="{19124262-7FDD-44D1-95A0-17F0E9B5B91E}"/>
    <cellStyle name="Poznámka 2 12 3 2 3" xfId="17044" xr:uid="{D6858FFD-7DC8-4D4E-8B63-CC4FC7835830}"/>
    <cellStyle name="Poznámka 2 12 3 2 4" xfId="16671" xr:uid="{3B642582-8F5E-4606-B617-3383B1971654}"/>
    <cellStyle name="Poznámka 2 12 3 3" xfId="9700" xr:uid="{52D24E7D-7F1A-43F5-A7B7-ECC76D5E1318}"/>
    <cellStyle name="Poznámka 2 12 3 3 2" xfId="19702" xr:uid="{679B8360-2243-47D6-9553-22A9A6D590A8}"/>
    <cellStyle name="Poznámka 2 12 3 3 3" xfId="23191" xr:uid="{1C427A85-83CA-44B4-B5F9-96887830CECB}"/>
    <cellStyle name="Poznámka 2 12 3 3 4" xfId="26041" xr:uid="{F8AE7DC7-DF53-4F86-82E5-476C3448ED02}"/>
    <cellStyle name="Poznámka 2 12 3 4" xfId="15107" xr:uid="{5DFC65A0-5BD7-40FD-AA3B-63DBEE3F0411}"/>
    <cellStyle name="Poznámka 2 12 3 5" xfId="22271" xr:uid="{A2AF9B5B-C153-41D9-A089-ECBCC3CAC433}"/>
    <cellStyle name="Poznámka 2 12 3_5.3 Investments associated cy" xfId="7383" xr:uid="{1BA276F3-AAA3-4562-AD00-597810ED4CFE}"/>
    <cellStyle name="Poznámka 2 12 4" xfId="3027" xr:uid="{DDFF1320-E031-43A7-BD71-D48895DEB0A0}"/>
    <cellStyle name="Poznámka 2 12 4 2" xfId="6232" xr:uid="{F4BCD286-DB06-4E5E-8D04-EC7B3A400CB8}"/>
    <cellStyle name="Poznámka 2 12 4 2 2" xfId="14022" xr:uid="{C4DB790F-8F06-404F-B88B-5E6D3BD8C40D}"/>
    <cellStyle name="Poznámka 2 12 4 2 2 2" xfId="22442" xr:uid="{4DF3C329-F85F-4C40-91A8-93F91C49B89A}"/>
    <cellStyle name="Poznámka 2 12 4 2 2 3" xfId="25299" xr:uid="{5E55B088-F7B0-43F7-A74E-C9D4464D0983}"/>
    <cellStyle name="Poznámka 2 12 4 2 2 4" xfId="27896" xr:uid="{60E5B109-C0B2-4452-8D77-7B2584530041}"/>
    <cellStyle name="Poznámka 2 12 4 2 3" xfId="17854" xr:uid="{FA8F8765-4CBF-4F03-8FF5-BB588F7264A7}"/>
    <cellStyle name="Poznámka 2 12 4 2 4" xfId="14584" xr:uid="{144FE8E4-6B8C-4260-A6F8-83A36DF3E977}"/>
    <cellStyle name="Poznámka 2 12 4 3" xfId="10988" xr:uid="{545EA630-6B11-4F27-B7C9-AA43443EBD92}"/>
    <cellStyle name="Poznámka 2 12 4 3 2" xfId="20530" xr:uid="{C4348438-2D22-4826-91B4-3F3D758CC4DD}"/>
    <cellStyle name="Poznámka 2 12 4 3 3" xfId="23816" xr:uid="{4E92F68C-5DBF-4F0E-AB50-6C914B4D7EB9}"/>
    <cellStyle name="Poznámka 2 12 4 3 4" xfId="26590" xr:uid="{545E6246-C2F7-4B95-9AD1-E2C28E849D32}"/>
    <cellStyle name="Poznámka 2 12 4 4" xfId="15915" xr:uid="{DD7EC888-5534-48A0-922D-8E4562D3F6A9}"/>
    <cellStyle name="Poznámka 2 12 4 5" xfId="16854" xr:uid="{6AF4C172-ACA8-4184-A87F-8546D8F75402}"/>
    <cellStyle name="Poznámka 2 12 4_5.3 Investments associated cy" xfId="7384" xr:uid="{D9CDA6B9-00F1-4739-84CB-9ED09998C4BB}"/>
    <cellStyle name="Poznámka 2 12 5" xfId="4170" xr:uid="{4E3EB9A9-F4D3-4E23-9BE6-92AE12DAD9D5}"/>
    <cellStyle name="Poznámka 2 12 5 2" xfId="12085" xr:uid="{9ADCDD70-93DA-4650-8B44-0AD23209D668}"/>
    <cellStyle name="Poznámka 2 12 5 2 2" xfId="21342" xr:uid="{017B3E93-F398-40D3-9E1D-6B5E7B6DCAD1}"/>
    <cellStyle name="Poznámka 2 12 5 2 3" xfId="24505" xr:uid="{DCCD51A2-D5B1-4C55-A75C-D93BB0CC1AEE}"/>
    <cellStyle name="Poznámka 2 12 5 2 4" xfId="27236" xr:uid="{4E451C28-2918-418F-B560-DF6069AE1839}"/>
    <cellStyle name="Poznámka 2 12 5 3" xfId="16729" xr:uid="{31598A44-5534-4CC7-9EB9-140D89D076EE}"/>
    <cellStyle name="Poznámka 2 12 5 4" xfId="18259" xr:uid="{F4331367-C36B-4CFF-99DA-AEA161E74BFD}"/>
    <cellStyle name="Poznámka 2 12 6" xfId="8979" xr:uid="{F8649C0F-0D33-490A-B452-3F390EB1492C}"/>
    <cellStyle name="Poznámka 2 12 6 2" xfId="19260" xr:uid="{842F9599-7998-4D74-B4C7-5BFC9AD4DF62}"/>
    <cellStyle name="Poznámka 2 12 6 3" xfId="22855" xr:uid="{3B5D314A-4431-45DB-AF0D-F3A84F0AFA4E}"/>
    <cellStyle name="Poznámka 2 12 6 4" xfId="25747" xr:uid="{5F4E4F07-E801-481A-80BF-3BC6A1EBCAE6}"/>
    <cellStyle name="Poznámka 2 12 7" xfId="14505" xr:uid="{7FE71F7A-E654-4688-A6CD-E94182993CE6}"/>
    <cellStyle name="Poznámka 2 12 8" xfId="18712" xr:uid="{9D29FF9C-1EEE-441E-B065-0D12E5CD02C0}"/>
    <cellStyle name="Poznámka 2 12_3.10 Impairments" xfId="1432" xr:uid="{4B06AEFD-AF9B-40BB-AD1E-0477406B0478}"/>
    <cellStyle name="Poznámka 2 13" xfId="365" xr:uid="{5F24797E-E3F3-4B61-AD46-48E13372C953}"/>
    <cellStyle name="Poznámka 2 13 2" xfId="669" xr:uid="{537FD714-8793-4A6D-A094-180F3D86E52D}"/>
    <cellStyle name="Poznámka 2 13 2 2" xfId="1870" xr:uid="{05B6150E-9FBB-44EA-8406-1CA19807EABD}"/>
    <cellStyle name="Poznámka 2 13 2 2 2" xfId="5075" xr:uid="{26C1333B-23E7-4C09-AA2E-732A54739B45}"/>
    <cellStyle name="Poznámka 2 13 2 2 2 2" xfId="12866" xr:uid="{A5406F23-9599-4842-8821-CA36D1D16560}"/>
    <cellStyle name="Poznámka 2 13 2 2 2 2 2" xfId="21693" xr:uid="{A859FDEC-3868-4B49-9D37-640DB7A71A0C}"/>
    <cellStyle name="Poznámka 2 13 2 2 2 2 3" xfId="24715" xr:uid="{4BF0D950-66CE-4E6C-A53A-98480E8FD431}"/>
    <cellStyle name="Poznámka 2 13 2 2 2 2 4" xfId="27380" xr:uid="{D09FFA16-C50D-44A2-BD93-5F59CC171D8B}"/>
    <cellStyle name="Poznámka 2 13 2 2 2 3" xfId="17118" xr:uid="{6638CA71-9184-40EC-8F43-A4553D7C792A}"/>
    <cellStyle name="Poznámka 2 13 2 2 2 4" xfId="16628" xr:uid="{43D6469A-07CE-4C9B-8821-1E504C303AA9}"/>
    <cellStyle name="Poznámka 2 13 2 2 3" xfId="9836" xr:uid="{31654536-083A-4AFC-AEA9-BA30135FB2C4}"/>
    <cellStyle name="Poznámka 2 13 2 2 3 2" xfId="19782" xr:uid="{6D855F7F-D65E-42B2-A850-CB4F95C24527}"/>
    <cellStyle name="Poznámka 2 13 2 2 3 3" xfId="23241" xr:uid="{B59F38BA-6FD7-4525-81D8-D9A95B85B835}"/>
    <cellStyle name="Poznámka 2 13 2 2 3 4" xfId="26078" xr:uid="{EC4A7B31-547E-4FB0-BBF3-0CE89759C526}"/>
    <cellStyle name="Poznámka 2 13 2 2 4" xfId="15176" xr:uid="{A5CB287B-A9B1-4FDF-9599-CB9F1FBD4594}"/>
    <cellStyle name="Poznámka 2 13 2 2 5" xfId="21747" xr:uid="{9C3A8242-5C0F-4EEC-AB45-9CF875C0D0AA}"/>
    <cellStyle name="Poznámka 2 13 2 2_5.3 Investments associated cy" xfId="7386" xr:uid="{676A3181-2CFF-4AD1-9335-48A39401198B}"/>
    <cellStyle name="Poznámka 2 13 2 3" xfId="3249" xr:uid="{7A57D00E-5D19-4955-A11A-5B280F635853}"/>
    <cellStyle name="Poznámka 2 13 2 3 2" xfId="6454" xr:uid="{0CEF5812-2BE8-4C21-B627-DC88C05474F4}"/>
    <cellStyle name="Poznámka 2 13 2 3 2 2" xfId="14244" xr:uid="{DB67CC56-2F03-48D0-B55C-7476C4B1FCA6}"/>
    <cellStyle name="Poznámka 2 13 2 3 2 2 2" xfId="22664" xr:uid="{43067D72-B339-4A64-9218-DA0E37CBB45F}"/>
    <cellStyle name="Poznámka 2 13 2 3 2 2 3" xfId="25521" xr:uid="{1B6DCF4B-9642-413C-AD2F-3778951F5156}"/>
    <cellStyle name="Poznámka 2 13 2 3 2 2 4" xfId="28118" xr:uid="{F0BE7357-4CA6-475E-8D65-4CE78861C36A}"/>
    <cellStyle name="Poznámka 2 13 2 3 2 3" xfId="18076" xr:uid="{1983C4DF-4C4E-4DDE-888F-4AD05DE66F58}"/>
    <cellStyle name="Poznámka 2 13 2 3 2 4" xfId="19605" xr:uid="{47578DA1-8F79-40A6-A2DC-92B760184FF2}"/>
    <cellStyle name="Poznámka 2 13 2 3 3" xfId="11210" xr:uid="{AC4F45E6-8ED0-4A82-8EE0-272981113F15}"/>
    <cellStyle name="Poznámka 2 13 2 3 3 2" xfId="20752" xr:uid="{715D8476-B875-426B-9FD5-EB0845BC55CA}"/>
    <cellStyle name="Poznámka 2 13 2 3 3 3" xfId="24038" xr:uid="{EE9FC403-0628-4F01-BAFC-59BF8828980E}"/>
    <cellStyle name="Poznámka 2 13 2 3 3 4" xfId="26812" xr:uid="{97DB28D0-A7C7-4EC7-849E-544D3F1672A4}"/>
    <cellStyle name="Poznámka 2 13 2 3 4" xfId="16137" xr:uid="{3E8B88E0-967E-4839-B4F8-D105EF3DED24}"/>
    <cellStyle name="Poznámka 2 13 2 3 5" xfId="18319" xr:uid="{88D13AE3-9AA2-43C0-93E5-625DDE4E2757}"/>
    <cellStyle name="Poznámka 2 13 2 3_5.3 Investments associated cy" xfId="7387" xr:uid="{E7F31846-0D48-44F0-8E72-F4388428AB78}"/>
    <cellStyle name="Poznámka 2 13 2 4" xfId="3324" xr:uid="{E3CFA92C-25F1-4963-B7B0-DD9C908C12D8}"/>
    <cellStyle name="Poznámka 2 13 2 4 2" xfId="11268" xr:uid="{66F5ECD9-CA97-4828-87E5-28E88DA00B58}"/>
    <cellStyle name="Poznámka 2 13 2 4 2 2" xfId="20803" xr:uid="{11FBCC12-923F-45B0-BEA0-0F46EE067A27}"/>
    <cellStyle name="Poznámka 2 13 2 4 2 3" xfId="24091" xr:uid="{ED0ADED8-05E4-4B4A-AB95-9ABA3D2C72A7}"/>
    <cellStyle name="Poznámka 2 13 2 4 2 4" xfId="26862" xr:uid="{C6471F01-C097-4AE1-A24B-6D00FCE8E6D2}"/>
    <cellStyle name="Poznámka 2 13 2 4 3" xfId="16190" xr:uid="{9C166C7E-5F30-4EA6-95AA-E948DB872874}"/>
    <cellStyle name="Poznámka 2 13 2 4 4" xfId="15200" xr:uid="{58BA9F4A-039F-4021-891D-7786ABC25E3F}"/>
    <cellStyle name="Poznámka 2 13 2 5" xfId="9300" xr:uid="{9EBD3872-3B5F-4A2C-B574-A1FFE2F00F1E}"/>
    <cellStyle name="Poznámka 2 13 2 5 2" xfId="19524" xr:uid="{B1043C9B-B962-4431-A6F6-2DBA7AA07024}"/>
    <cellStyle name="Poznámka 2 13 2 5 3" xfId="23090" xr:uid="{E490ECA6-BB0A-4A79-A16B-ED2DC65D2079}"/>
    <cellStyle name="Poznámka 2 13 2 5 4" xfId="25969" xr:uid="{244D8BFF-7ECE-44C6-B2E0-D557C7A2A9A9}"/>
    <cellStyle name="Poznámka 2 13 2 6" xfId="14769" xr:uid="{7016C897-AD3C-4216-AC4A-2288060F9D12}"/>
    <cellStyle name="Poznámka 2 13 2 7" xfId="18480" xr:uid="{047FED7E-ADB9-45B9-B935-8E6EEF4A4104}"/>
    <cellStyle name="Poznámka 2 13 2_5.3 Investments associated cy" xfId="7385" xr:uid="{5AF9441C-6CC4-4001-A2B6-0DD4EDE724E5}"/>
    <cellStyle name="Poznámka 2 13 3" xfId="1741" xr:uid="{DECA29E5-8F9A-4E5C-9720-5967DCA56108}"/>
    <cellStyle name="Poznámka 2 13 3 2" xfId="4946" xr:uid="{3E181B81-9DE8-417A-9DE7-971DD9023C91}"/>
    <cellStyle name="Poznámka 2 13 3 2 2" xfId="12737" xr:uid="{756170D5-9AA0-42F1-A160-29C5B89A47B9}"/>
    <cellStyle name="Poznámka 2 13 3 2 2 2" xfId="21626" xr:uid="{E3581A4C-C2F1-4BAA-A9B8-0A526862D06D}"/>
    <cellStyle name="Poznámka 2 13 3 2 2 3" xfId="24669" xr:uid="{9D1CFE6D-9564-45DC-9D37-E39B9B855A72}"/>
    <cellStyle name="Poznámka 2 13 3 2 2 4" xfId="27345" xr:uid="{2B19C886-7A44-489A-909E-3DEC743125CD}"/>
    <cellStyle name="Poznámka 2 13 3 2 3" xfId="17048" xr:uid="{AB189921-2DE7-4740-A48A-C0C092EE615D}"/>
    <cellStyle name="Poznámka 2 13 3 2 4" xfId="19841" xr:uid="{F0DFCDD4-04A6-4C1E-BB4E-40221031BF7F}"/>
    <cellStyle name="Poznámka 2 13 3 3" xfId="9707" xr:uid="{CEA8A097-53C6-47C5-AC73-2E14C5FC3C5D}"/>
    <cellStyle name="Poznámka 2 13 3 3 2" xfId="19707" xr:uid="{A32A830B-58A9-4DD4-A153-1930A2DD4BA7}"/>
    <cellStyle name="Poznámka 2 13 3 3 3" xfId="23195" xr:uid="{52A0E67B-5BE6-42C8-ACD3-507457B0D275}"/>
    <cellStyle name="Poznámka 2 13 3 3 4" xfId="26043" xr:uid="{AA5E5D4E-B13D-430B-86CA-8E9F1E1A0C65}"/>
    <cellStyle name="Poznámka 2 13 3 4" xfId="15111" xr:uid="{FDA4C478-E64E-457A-A556-4B0070E8B7DD}"/>
    <cellStyle name="Poznámka 2 13 3 5" xfId="15207" xr:uid="{A54AF886-2AFB-4806-AA7B-04B90AAED0E7}"/>
    <cellStyle name="Poznámka 2 13 3_5.3 Investments associated cy" xfId="7388" xr:uid="{10621A0B-A0E7-4407-A4C6-DAE2C6A43963}"/>
    <cellStyle name="Poznámka 2 13 4" xfId="3042" xr:uid="{65680FAD-44ED-4A0C-8DFE-62E658A57DB0}"/>
    <cellStyle name="Poznámka 2 13 4 2" xfId="6247" xr:uid="{C36BC450-BFF0-4C67-9983-7850525E3E64}"/>
    <cellStyle name="Poznámka 2 13 4 2 2" xfId="14037" xr:uid="{9139A6AB-4112-45C2-B071-FBCB2D4901B5}"/>
    <cellStyle name="Poznámka 2 13 4 2 2 2" xfId="22457" xr:uid="{88DA3749-9F44-4FA9-8310-FCC3404996E3}"/>
    <cellStyle name="Poznámka 2 13 4 2 2 3" xfId="25314" xr:uid="{1C52464B-4ADA-4EE5-B6B9-8CC49C02FECE}"/>
    <cellStyle name="Poznámka 2 13 4 2 2 4" xfId="27911" xr:uid="{E2AE3441-4045-4CED-8B02-1A40BFC99695}"/>
    <cellStyle name="Poznámka 2 13 4 2 3" xfId="17869" xr:uid="{043B1819-F1FB-4B09-ACDC-C339FB6B764D}"/>
    <cellStyle name="Poznámka 2 13 4 2 4" xfId="17060" xr:uid="{9190EF23-5931-4630-8928-DF9447E13F1A}"/>
    <cellStyle name="Poznámka 2 13 4 3" xfId="11003" xr:uid="{84E23B41-7AB1-453C-99A9-648EE8E8A2AC}"/>
    <cellStyle name="Poznámka 2 13 4 3 2" xfId="20545" xr:uid="{A8AD8177-BFED-4CC7-A948-964D4964D173}"/>
    <cellStyle name="Poznámka 2 13 4 3 3" xfId="23831" xr:uid="{4BC90F32-D1CE-466E-BEE0-AA413F748470}"/>
    <cellStyle name="Poznámka 2 13 4 3 4" xfId="26605" xr:uid="{E5CD339C-4944-4586-B3FA-4041B8E22F7D}"/>
    <cellStyle name="Poznámka 2 13 4 4" xfId="15930" xr:uid="{E934E8CD-2E93-46A8-818B-36FD98C4F513}"/>
    <cellStyle name="Poznámka 2 13 4 5" xfId="21513" xr:uid="{6ADB970F-3694-4AA7-9A0A-64D9CC461355}"/>
    <cellStyle name="Poznámka 2 13 4_5.3 Investments associated cy" xfId="7389" xr:uid="{097329DD-CD32-40F2-BD18-5DE5FB1D97EE}"/>
    <cellStyle name="Poznámka 2 13 5" xfId="4152" xr:uid="{DB9AABA1-D93E-4B78-9752-F869C586B1D3}"/>
    <cellStyle name="Poznámka 2 13 5 2" xfId="12073" xr:uid="{EE3F5AD7-23BD-4FDA-818D-6252B78CE5EF}"/>
    <cellStyle name="Poznámka 2 13 5 2 2" xfId="21335" xr:uid="{7AF7A73B-971D-446B-9723-E1717045CC3E}"/>
    <cellStyle name="Poznámka 2 13 5 2 3" xfId="24497" xr:uid="{2E5886C1-9157-4352-A68D-5515282C6245}"/>
    <cellStyle name="Poznámka 2 13 5 2 4" xfId="27229" xr:uid="{DF007C27-BEFE-49D3-9C73-BA3504AE5A70}"/>
    <cellStyle name="Poznámka 2 13 5 3" xfId="16718" xr:uid="{EF4A304A-6A8D-4148-8E88-DC24DDD4C571}"/>
    <cellStyle name="Poznámka 2 13 5 4" xfId="15768" xr:uid="{EAC6C7A4-82FD-4D9E-8069-88ECBBE9FBD3}"/>
    <cellStyle name="Poznámka 2 13 6" xfId="8999" xr:uid="{6AC36749-BD70-4C3A-AFB7-3D2E1504BA20}"/>
    <cellStyle name="Poznámka 2 13 6 2" xfId="19278" xr:uid="{4B703B31-234F-4400-B074-83076CC1AFAA}"/>
    <cellStyle name="Poznámka 2 13 6 3" xfId="22872" xr:uid="{9844EF8C-2AD1-4304-B615-B53605708E48}"/>
    <cellStyle name="Poznámka 2 13 6 4" xfId="25762" xr:uid="{C38CD130-34BB-4729-9DFF-B3E936A66DD0}"/>
    <cellStyle name="Poznámka 2 13 7" xfId="14522" xr:uid="{B772B42A-3A80-444F-B6C5-16F3A07A139F}"/>
    <cellStyle name="Poznámka 2 13 8" xfId="18695" xr:uid="{E2E60FE1-AAAF-4BBA-AB8F-BDA375B48BBB}"/>
    <cellStyle name="Poznámka 2 13_3.10 Impairments" xfId="1433" xr:uid="{4C9C4F1D-38C2-4C48-B856-2D7F54E38946}"/>
    <cellStyle name="Poznámka 2 14" xfId="378" xr:uid="{C793B48A-2228-4B6E-B72D-B252FC477F26}"/>
    <cellStyle name="Poznámka 2 14 2" xfId="682" xr:uid="{5AF9F79B-58AD-41CA-B7D1-489632F5294F}"/>
    <cellStyle name="Poznámka 2 14 2 2" xfId="1874" xr:uid="{CD1CD6D1-E2F4-46BC-AE74-DC4DE0EC3E74}"/>
    <cellStyle name="Poznámka 2 14 2 2 2" xfId="5079" xr:uid="{EDEB2103-B9E9-45E2-BF87-7AA3E6B2B2DC}"/>
    <cellStyle name="Poznámka 2 14 2 2 2 2" xfId="12870" xr:uid="{A2184C65-4565-49AE-84D3-54A01DC6C37F}"/>
    <cellStyle name="Poznámka 2 14 2 2 2 2 2" xfId="21696" xr:uid="{02B530C2-2EC4-403F-AC62-A356E8BCFBCD}"/>
    <cellStyle name="Poznámka 2 14 2 2 2 2 3" xfId="24718" xr:uid="{4D126762-3BF0-4247-B665-BA04586C16E2}"/>
    <cellStyle name="Poznámka 2 14 2 2 2 2 4" xfId="27383" xr:uid="{48E033B5-B5CE-4570-BE92-8D46093A1587}"/>
    <cellStyle name="Poznámka 2 14 2 2 2 3" xfId="17121" xr:uid="{7C802654-6DD6-4751-B1DD-F80CCD33E8F8}"/>
    <cellStyle name="Poznámka 2 14 2 2 2 4" xfId="17684" xr:uid="{5686A0EB-9EF7-4850-B94B-73D4CDF064A6}"/>
    <cellStyle name="Poznámka 2 14 2 2 3" xfId="9840" xr:uid="{F59226E0-9A01-45EA-AEAE-D60DD8CEAF78}"/>
    <cellStyle name="Poznámka 2 14 2 2 3 2" xfId="19785" xr:uid="{6AE031AB-D21D-439A-9079-D8C35494A4C0}"/>
    <cellStyle name="Poznámka 2 14 2 2 3 3" xfId="23244" xr:uid="{0695431C-0C4D-4833-8312-7177008B3F2A}"/>
    <cellStyle name="Poznámka 2 14 2 2 3 4" xfId="26081" xr:uid="{5B129318-38D6-4974-9682-1699EF00C015}"/>
    <cellStyle name="Poznámka 2 14 2 2 4" xfId="15179" xr:uid="{82164C67-BC19-4482-BDCE-9D69061DF1E9}"/>
    <cellStyle name="Poznámka 2 14 2 2 5" xfId="15056" xr:uid="{F5F52978-E65E-4555-84C2-9B8C159EA2C6}"/>
    <cellStyle name="Poznámka 2 14 2 2_5.3 Investments associated cy" xfId="7391" xr:uid="{03560D39-32A4-4B86-9354-693E45B426D9}"/>
    <cellStyle name="Poznámka 2 14 2 3" xfId="3261" xr:uid="{8F71D47E-9A27-4272-AC70-AD6A583EFD87}"/>
    <cellStyle name="Poznámka 2 14 2 3 2" xfId="6466" xr:uid="{5CE659AF-F950-4DC9-99CA-649981236B98}"/>
    <cellStyle name="Poznámka 2 14 2 3 2 2" xfId="14256" xr:uid="{1A37D35D-D3EF-4644-BA3A-63B75F3D2D34}"/>
    <cellStyle name="Poznámka 2 14 2 3 2 2 2" xfId="22676" xr:uid="{7FDD17D6-395E-4309-846C-D12253FE7C61}"/>
    <cellStyle name="Poznámka 2 14 2 3 2 2 3" xfId="25533" xr:uid="{565BE034-5E68-463C-8F9F-18B97D3D11D7}"/>
    <cellStyle name="Poznámka 2 14 2 3 2 2 4" xfId="28130" xr:uid="{DE7AA607-571B-430C-9B03-F322B3DFBCC0}"/>
    <cellStyle name="Poznámka 2 14 2 3 2 3" xfId="18088" xr:uid="{562EB044-4508-4732-ADF6-DC1A8856386E}"/>
    <cellStyle name="Poznámka 2 14 2 3 2 4" xfId="21737" xr:uid="{47BA605D-E3E3-4F45-A72B-2689C933509E}"/>
    <cellStyle name="Poznámka 2 14 2 3 3" xfId="11222" xr:uid="{A3EB4405-1482-425E-A066-DE6B518D1FD6}"/>
    <cellStyle name="Poznámka 2 14 2 3 3 2" xfId="20764" xr:uid="{B399E5B5-1A02-4777-A31E-1F83BA04A177}"/>
    <cellStyle name="Poznámka 2 14 2 3 3 3" xfId="24050" xr:uid="{782F6E38-47B0-41AC-870D-2FE752AC11A0}"/>
    <cellStyle name="Poznámka 2 14 2 3 3 4" xfId="26824" xr:uid="{A7442A71-C095-44AF-8F3A-8D2B16FFFD6E}"/>
    <cellStyle name="Poznámka 2 14 2 3 4" xfId="16149" xr:uid="{7F015E66-428F-42A0-AFD7-DE2D7AFD1E0D}"/>
    <cellStyle name="Poznámka 2 14 2 3 5" xfId="20350" xr:uid="{344572C6-7D2C-4039-9B81-46E6D733F8AB}"/>
    <cellStyle name="Poznámka 2 14 2 3_5.3 Investments associated cy" xfId="7392" xr:uid="{523D8DA2-63EC-4D6C-8D06-AE42FE62A3CE}"/>
    <cellStyle name="Poznámka 2 14 2 4" xfId="4132" xr:uid="{6A698BCD-0F02-4C81-941A-9389775DCE06}"/>
    <cellStyle name="Poznámka 2 14 2 4 2" xfId="12056" xr:uid="{4B5D8C72-8149-4E84-B16A-1D1A578C7A3B}"/>
    <cellStyle name="Poznámka 2 14 2 4 2 2" xfId="21323" xr:uid="{CD1AA479-36B3-4E55-BF6C-BAEF92D905AF}"/>
    <cellStyle name="Poznámka 2 14 2 4 2 3" xfId="24485" xr:uid="{326EBCF2-27D8-4466-8542-8F34B5C75065}"/>
    <cellStyle name="Poznámka 2 14 2 4 2 4" xfId="27218" xr:uid="{4E5838FA-0B7B-40C6-A106-49193BF4BBF8}"/>
    <cellStyle name="Poznámka 2 14 2 4 3" xfId="16706" xr:uid="{93DF9F97-5684-4DAF-9872-7E467C4CC032}"/>
    <cellStyle name="Poznámka 2 14 2 4 4" xfId="18261" xr:uid="{7D470B35-835D-48E5-BED9-1F628544E94E}"/>
    <cellStyle name="Poznámka 2 14 2 5" xfId="9313" xr:uid="{8DE08E22-7832-43B2-8666-D05A5E4E8DCD}"/>
    <cellStyle name="Poznámka 2 14 2 5 2" xfId="19536" xr:uid="{A6CF02EF-8CC4-42C3-87CE-C7F91D62616A}"/>
    <cellStyle name="Poznámka 2 14 2 5 3" xfId="23102" xr:uid="{49BB70F0-5B69-494F-AEE1-6FA992B9AE08}"/>
    <cellStyle name="Poznámka 2 14 2 5 4" xfId="25981" xr:uid="{0F84F3CD-7E47-46B5-9B6F-225CBEC5E57A}"/>
    <cellStyle name="Poznámka 2 14 2 6" xfId="14781" xr:uid="{BB9F2CC0-5F3C-4124-B06E-9C392C0D2D27}"/>
    <cellStyle name="Poznámka 2 14 2 7" xfId="18469" xr:uid="{452BCE30-D567-47AA-88A7-AF31F9062954}"/>
    <cellStyle name="Poznámka 2 14 2_5.3 Investments associated cy" xfId="7390" xr:uid="{EB2B0B7E-7036-4B3D-9436-04308AB1CA2E}"/>
    <cellStyle name="Poznámka 2 14 3" xfId="1745" xr:uid="{0B7D60D4-9385-4639-BD68-561EFDD99F75}"/>
    <cellStyle name="Poznámka 2 14 3 2" xfId="4950" xr:uid="{56099284-EE4E-47D3-AB21-CB07583802CF}"/>
    <cellStyle name="Poznámka 2 14 3 2 2" xfId="12741" xr:uid="{E24450FB-8EAF-4C9A-A56F-F444F6B05C45}"/>
    <cellStyle name="Poznámka 2 14 3 2 2 2" xfId="21629" xr:uid="{48D93E13-2D8C-411F-BE36-28DD3FA58B56}"/>
    <cellStyle name="Poznámka 2 14 3 2 2 3" xfId="24672" xr:uid="{BFD19D37-0870-4FDF-8332-61B162A48EE0}"/>
    <cellStyle name="Poznámka 2 14 3 2 2 4" xfId="27348" xr:uid="{03EACBF2-240C-4864-8324-0A74057DBC3B}"/>
    <cellStyle name="Poznámka 2 14 3 2 3" xfId="17051" xr:uid="{6A2FDC5D-1338-4C68-92DE-816DC7AD29B7}"/>
    <cellStyle name="Poznámka 2 14 3 2 4" xfId="14869" xr:uid="{DD0A76F4-08EF-449A-AA7A-287D9FB56189}"/>
    <cellStyle name="Poznámka 2 14 3 3" xfId="9711" xr:uid="{3ABD1C7D-B8DE-447B-8EE1-CF291BF564B8}"/>
    <cellStyle name="Poznámka 2 14 3 3 2" xfId="19710" xr:uid="{5A495C43-3B3F-4934-976F-9D959588DDC4}"/>
    <cellStyle name="Poznámka 2 14 3 3 3" xfId="23198" xr:uid="{DF8960C8-A4C2-43E9-8B38-57E83AAED00B}"/>
    <cellStyle name="Poznámka 2 14 3 3 4" xfId="26046" xr:uid="{9BD4581E-0B53-494D-A29F-C47313709973}"/>
    <cellStyle name="Poznámka 2 14 3 4" xfId="15114" xr:uid="{81012854-C722-4AF0-835C-9A02D8A66939}"/>
    <cellStyle name="Poznámka 2 14 3 5" xfId="21463" xr:uid="{5B85B49A-D18C-432E-B1A0-F687BE437902}"/>
    <cellStyle name="Poznámka 2 14 3_5.3 Investments associated cy" xfId="7393" xr:uid="{3F7B149F-F1CD-4431-A5FD-8C7EC56C1118}"/>
    <cellStyle name="Poznámka 2 14 4" xfId="3054" xr:uid="{1C640A98-EC06-481E-9F93-C6C0432D39B9}"/>
    <cellStyle name="Poznámka 2 14 4 2" xfId="6259" xr:uid="{2EA95DB0-41B6-4640-9590-986C1DDE6C8B}"/>
    <cellStyle name="Poznámka 2 14 4 2 2" xfId="14049" xr:uid="{ACC65F21-FA4A-49CE-A295-CC7BD9BCAE35}"/>
    <cellStyle name="Poznámka 2 14 4 2 2 2" xfId="22469" xr:uid="{A9E00A5B-CE55-4402-B83A-2A2AB190DEFF}"/>
    <cellStyle name="Poznámka 2 14 4 2 2 3" xfId="25326" xr:uid="{F9D6D3F6-00EA-453B-AC98-D716A85B5E64}"/>
    <cellStyle name="Poznámka 2 14 4 2 2 4" xfId="27923" xr:uid="{5C5EAD5B-8538-498D-82FE-BD3DEFF94515}"/>
    <cellStyle name="Poznámka 2 14 4 2 3" xfId="17881" xr:uid="{FFD04DC5-9D67-4105-8EDD-BA3F49BB73CD}"/>
    <cellStyle name="Poznámka 2 14 4 2 4" xfId="15776" xr:uid="{39950682-9408-4921-A86B-B4922B33FB11}"/>
    <cellStyle name="Poznámka 2 14 4 3" xfId="11015" xr:uid="{11168E0F-6553-4267-B215-B9E0954031C3}"/>
    <cellStyle name="Poznámka 2 14 4 3 2" xfId="20557" xr:uid="{0F5D4C97-E08C-4361-934B-5D8D77024974}"/>
    <cellStyle name="Poznámka 2 14 4 3 3" xfId="23843" xr:uid="{DA725DAB-99D8-41C3-81A8-32BD6B6BF647}"/>
    <cellStyle name="Poznámka 2 14 4 3 4" xfId="26617" xr:uid="{56D12675-20CF-42FD-9513-DB829B7BEEF6}"/>
    <cellStyle name="Poznámka 2 14 4 4" xfId="15942" xr:uid="{C186394D-0F76-42FC-9C74-FA66EC48A5DC}"/>
    <cellStyle name="Poznámka 2 14 4 5" xfId="17151" xr:uid="{AF9DDAD7-74B9-4E84-BEF8-718AE30D7054}"/>
    <cellStyle name="Poznámka 2 14 4_5.3 Investments associated cy" xfId="7394" xr:uid="{74F88616-6650-4276-BFAC-62FD6DD49B9E}"/>
    <cellStyle name="Poznámka 2 14 5" xfId="4173" xr:uid="{D1E3C9BE-23BC-4DA6-BA5A-0D40E93FF2C0}"/>
    <cellStyle name="Poznámka 2 14 5 2" xfId="12087" xr:uid="{3232044A-DEC1-4738-98FE-AD4C1B4FB1E6}"/>
    <cellStyle name="Poznámka 2 14 5 2 2" xfId="21344" xr:uid="{27D21178-6872-4DE0-92B6-CFE81C0887CA}"/>
    <cellStyle name="Poznámka 2 14 5 2 3" xfId="24507" xr:uid="{26BB9B81-8E46-455A-88F1-ECFFD9A8AE5C}"/>
    <cellStyle name="Poznámka 2 14 5 2 4" xfId="27238" xr:uid="{D5D1F655-5820-4E9F-90C0-B4EEB59818F2}"/>
    <cellStyle name="Poznámka 2 14 5 3" xfId="16731" xr:uid="{00CAD243-DE4F-4141-9FD1-BB927C5059ED}"/>
    <cellStyle name="Poznámka 2 14 5 4" xfId="17106" xr:uid="{785E9F5C-219C-446D-9A72-4E6E081B564A}"/>
    <cellStyle name="Poznámka 2 14 6" xfId="9012" xr:uid="{038D8D7D-340B-4379-9CA8-46D419FE94C7}"/>
    <cellStyle name="Poznámka 2 14 6 2" xfId="19290" xr:uid="{7EFD7CCB-5D9F-4DC2-AB71-AA4EE2BB927E}"/>
    <cellStyle name="Poznámka 2 14 6 3" xfId="22884" xr:uid="{85DC5779-5CE3-4DE5-89ED-4FD850F855C8}"/>
    <cellStyle name="Poznámka 2 14 6 4" xfId="25774" xr:uid="{0E23BDA6-48DF-4CA4-BC2F-BBCF7ADE54CB}"/>
    <cellStyle name="Poznámka 2 14 7" xfId="14534" xr:uid="{11450B18-BD87-4C9C-B0B6-177135D41B14}"/>
    <cellStyle name="Poznámka 2 14 8" xfId="18681" xr:uid="{B2ED12BF-F7C5-4710-A72C-DDD35F826668}"/>
    <cellStyle name="Poznámka 2 14_3.10 Impairments" xfId="1434" xr:uid="{14137151-7E8F-4646-A4E5-3C82806F9158}"/>
    <cellStyle name="Poznámka 2 15" xfId="382" xr:uid="{CA2005E6-DE27-445B-9CA6-0BB4F3C5A2CC}"/>
    <cellStyle name="Poznámka 2 15 2" xfId="686" xr:uid="{E3BFDC32-34F0-4EA5-A141-F97BF58BD8F7}"/>
    <cellStyle name="Poznámka 2 15 2 2" xfId="1875" xr:uid="{77688AA9-1D9A-46B7-A9B2-FE278BDC8AA7}"/>
    <cellStyle name="Poznámka 2 15 2 2 2" xfId="5080" xr:uid="{A2470496-9948-4207-A37E-DE4291E1E5EB}"/>
    <cellStyle name="Poznámka 2 15 2 2 2 2" xfId="12871" xr:uid="{E8490ED4-0F36-42E2-BE49-089484013C87}"/>
    <cellStyle name="Poznámka 2 15 2 2 2 2 2" xfId="21697" xr:uid="{FF6D1B2A-6C73-4200-BE26-C49879A9A2DF}"/>
    <cellStyle name="Poznámka 2 15 2 2 2 2 3" xfId="24719" xr:uid="{F27A0E79-D0C6-4F77-AB28-A6A21BBEC8C4}"/>
    <cellStyle name="Poznámka 2 15 2 2 2 2 4" xfId="27384" xr:uid="{2C14D916-3BEF-4FBE-B221-B19E66C95014}"/>
    <cellStyle name="Poznámka 2 15 2 2 2 3" xfId="17122" xr:uid="{1B9F3D9D-5781-49A0-9FBB-5994EDBE7EF2}"/>
    <cellStyle name="Poznámka 2 15 2 2 2 4" xfId="15741" xr:uid="{92BF6006-A2E3-4487-A72E-32EB9A65C464}"/>
    <cellStyle name="Poznámka 2 15 2 2 3" xfId="9841" xr:uid="{7D516FE6-B8E4-4C94-8431-B9BD598E35A8}"/>
    <cellStyle name="Poznámka 2 15 2 2 3 2" xfId="19786" xr:uid="{D19D9826-9126-4EAD-A812-9711DFDBE177}"/>
    <cellStyle name="Poznámka 2 15 2 2 3 3" xfId="23245" xr:uid="{B38D651B-AE1D-472F-BB48-2B2158A35BDA}"/>
    <cellStyle name="Poznámka 2 15 2 2 3 4" xfId="26082" xr:uid="{C8827AA3-1B3D-4AA4-963C-8043B1BF2CF5}"/>
    <cellStyle name="Poznámka 2 15 2 2 4" xfId="15180" xr:uid="{033B831D-67ED-423F-A0BE-8C9D4B7E9D68}"/>
    <cellStyle name="Poznámka 2 15 2 2 5" xfId="19565" xr:uid="{E4BEC5BA-113A-4A4E-B843-AAA236AB60CE}"/>
    <cellStyle name="Poznámka 2 15 2 2_5.3 Investments associated cy" xfId="7396" xr:uid="{EF2EBD87-EBE2-43E2-9C6D-2425DC40724B}"/>
    <cellStyle name="Poznámka 2 15 2 3" xfId="3265" xr:uid="{DBB3B832-FD4D-4927-BE1C-565054C3F285}"/>
    <cellStyle name="Poznámka 2 15 2 3 2" xfId="6470" xr:uid="{F63B2793-C3CA-451E-9302-E526C2D7957F}"/>
    <cellStyle name="Poznámka 2 15 2 3 2 2" xfId="14260" xr:uid="{0BBCF438-ABEA-42DB-9E2A-AEE0DF432C52}"/>
    <cellStyle name="Poznámka 2 15 2 3 2 2 2" xfId="22680" xr:uid="{BC63750A-4437-4F53-A3DA-4E115FF7F843}"/>
    <cellStyle name="Poznámka 2 15 2 3 2 2 3" xfId="25537" xr:uid="{F1D5711C-73F2-40EE-9886-C565120FCBD3}"/>
    <cellStyle name="Poznámka 2 15 2 3 2 2 4" xfId="28134" xr:uid="{90687182-66D3-4837-A88A-B61649F0558D}"/>
    <cellStyle name="Poznámka 2 15 2 3 2 3" xfId="18092" xr:uid="{2AEBACC5-1723-4548-BE50-EB9994A07F13}"/>
    <cellStyle name="Poznámka 2 15 2 3 2 4" xfId="14922" xr:uid="{CA6E34FC-2FBE-43FA-8BD5-0D9EFC4FA946}"/>
    <cellStyle name="Poznámka 2 15 2 3 3" xfId="11226" xr:uid="{4DE0062B-1946-414F-9721-9ED380B38286}"/>
    <cellStyle name="Poznámka 2 15 2 3 3 2" xfId="20768" xr:uid="{87135308-5E55-46FE-8499-A167469E35F0}"/>
    <cellStyle name="Poznámka 2 15 2 3 3 3" xfId="24054" xr:uid="{F54BDD18-DCDF-4916-86F1-C39642826140}"/>
    <cellStyle name="Poznámka 2 15 2 3 3 4" xfId="26828" xr:uid="{BFC18CB4-41F4-44EA-BC1E-4DA848A3B511}"/>
    <cellStyle name="Poznámka 2 15 2 3 4" xfId="16153" xr:uid="{F0E380FA-3F0E-483C-B6FD-8C45D4F88642}"/>
    <cellStyle name="Poznámka 2 15 2 3 5" xfId="18317" xr:uid="{974EF385-9D33-4914-99CD-0D23CDCB16EF}"/>
    <cellStyle name="Poznámka 2 15 2 3_5.3 Investments associated cy" xfId="7397" xr:uid="{639BB2F6-6364-4118-B42F-86F39E044C49}"/>
    <cellStyle name="Poznámka 2 15 2 4" xfId="4331" xr:uid="{C63DD411-FC24-4A75-898E-E3B62F745E82}"/>
    <cellStyle name="Poznámka 2 15 2 4 2" xfId="12165" xr:uid="{CE45FD37-729F-4A28-9029-B7A1B9420EC8}"/>
    <cellStyle name="Poznámka 2 15 2 4 2 2" xfId="21402" xr:uid="{377F0A33-9339-44FC-9DF5-ACA9E70F6BFC}"/>
    <cellStyle name="Poznámka 2 15 2 4 2 3" xfId="24566" xr:uid="{6F112456-22EF-4B15-8247-9B1B263CFFD1}"/>
    <cellStyle name="Poznámka 2 15 2 4 2 4" xfId="27294" xr:uid="{90AB5604-AA3F-41AE-AA13-8FFCD3660AB5}"/>
    <cellStyle name="Poznámka 2 15 2 4 3" xfId="16809" xr:uid="{C12D47E8-7900-4469-87A9-BB75D5F0DEAE}"/>
    <cellStyle name="Poznámka 2 15 2 4 4" xfId="19175" xr:uid="{3954B2BE-418D-44DD-9A3D-EF6F7C5790AF}"/>
    <cellStyle name="Poznámka 2 15 2 5" xfId="9317" xr:uid="{FF97A4D5-904A-4903-84C1-60C317E7C1FF}"/>
    <cellStyle name="Poznámka 2 15 2 5 2" xfId="19540" xr:uid="{6D735AE7-7820-44B0-92BD-B4AFA6900823}"/>
    <cellStyle name="Poznámka 2 15 2 5 3" xfId="23106" xr:uid="{FCB9E087-BC44-4F04-A4A1-35B7CE219420}"/>
    <cellStyle name="Poznámka 2 15 2 5 4" xfId="25985" xr:uid="{10D3D4E8-7C78-45C8-82DA-92278CA87DEF}"/>
    <cellStyle name="Poznámka 2 15 2 6" xfId="14785" xr:uid="{0EAB7BD9-DDCD-495A-9E91-91A26F23AD46}"/>
    <cellStyle name="Poznámka 2 15 2 7" xfId="18466" xr:uid="{B7BE25E8-F599-4B18-ADD4-FDEFF01A4C5F}"/>
    <cellStyle name="Poznámka 2 15 2_5.3 Investments associated cy" xfId="7395" xr:uid="{93CE6695-1B4A-4989-B305-E3C8AF310F2A}"/>
    <cellStyle name="Poznámka 2 15 3" xfId="1746" xr:uid="{7FE32B28-F657-466A-AF33-FB1F336A77EC}"/>
    <cellStyle name="Poznámka 2 15 3 2" xfId="4951" xr:uid="{472B58CA-F09F-45F1-9CEF-460D219A62E0}"/>
    <cellStyle name="Poznámka 2 15 3 2 2" xfId="12742" xr:uid="{10826663-075A-4C2D-95DF-BE4A9EFBD5B2}"/>
    <cellStyle name="Poznámka 2 15 3 2 2 2" xfId="21630" xr:uid="{2311BC1E-B2F7-48EE-A656-281EDC4B747D}"/>
    <cellStyle name="Poznámka 2 15 3 2 2 3" xfId="24673" xr:uid="{E7A3AF54-07DC-4CE0-84A5-9179926D06AB}"/>
    <cellStyle name="Poznámka 2 15 3 2 2 4" xfId="27349" xr:uid="{FED07D54-F323-44F2-ABDA-EE3260A3BD22}"/>
    <cellStyle name="Poznámka 2 15 3 2 3" xfId="17052" xr:uid="{4D0CEA99-0464-4FD6-ACF8-36CDE32410FE}"/>
    <cellStyle name="Poznámka 2 15 3 2 4" xfId="14601" xr:uid="{DD5C81AE-B14E-4E90-AE10-4B0D49E47517}"/>
    <cellStyle name="Poznámka 2 15 3 3" xfId="9712" xr:uid="{8F31B785-8534-4273-A943-7BDE77075D1C}"/>
    <cellStyle name="Poznámka 2 15 3 3 2" xfId="19711" xr:uid="{10D97801-DC30-43A5-92D1-14CBBE61870B}"/>
    <cellStyle name="Poznámka 2 15 3 3 3" xfId="23199" xr:uid="{2FD8AC42-3F5F-43D9-93A2-4110E4FAFC15}"/>
    <cellStyle name="Poznámka 2 15 3 3 4" xfId="26047" xr:uid="{39C37344-1BD4-4618-AAF3-D7BEFA372C97}"/>
    <cellStyle name="Poznámka 2 15 3 4" xfId="15115" xr:uid="{0B1D733F-5978-4316-9BB3-0A91DC31C30C}"/>
    <cellStyle name="Poznámka 2 15 3 5" xfId="16887" xr:uid="{D143C3F6-116C-460A-8433-FF17A81C24DB}"/>
    <cellStyle name="Poznámka 2 15 3_5.3 Investments associated cy" xfId="7398" xr:uid="{821176DD-1D1E-4FFA-9882-C7902B3E3616}"/>
    <cellStyle name="Poznámka 2 15 4" xfId="3058" xr:uid="{B4E817EC-22F3-4E9E-B2C1-6B06AA191B87}"/>
    <cellStyle name="Poznámka 2 15 4 2" xfId="6263" xr:uid="{8D664C0E-8438-4FB8-ABD5-0CC4F644DFFF}"/>
    <cellStyle name="Poznámka 2 15 4 2 2" xfId="14053" xr:uid="{8DCBC223-5358-481C-AEC5-050B6016A7A7}"/>
    <cellStyle name="Poznámka 2 15 4 2 2 2" xfId="22473" xr:uid="{88266351-56B1-4BFB-BFCD-6319642382C2}"/>
    <cellStyle name="Poznámka 2 15 4 2 2 3" xfId="25330" xr:uid="{E284BDB9-D2F4-46A9-A175-2998E45D8EE7}"/>
    <cellStyle name="Poznámka 2 15 4 2 2 4" xfId="27927" xr:uid="{E197C8BC-E628-416C-810D-70322E726042}"/>
    <cellStyle name="Poznámka 2 15 4 2 3" xfId="17885" xr:uid="{FF80E99D-46E8-4CC9-ACAB-BF08CD700ACA}"/>
    <cellStyle name="Poznámka 2 15 4 2 4" xfId="17169" xr:uid="{FD02CAF0-B98E-4D9A-8C9A-C1895C656B1A}"/>
    <cellStyle name="Poznámka 2 15 4 3" xfId="11019" xr:uid="{646EF0B7-73B3-4854-A698-0A3202B574C2}"/>
    <cellStyle name="Poznámka 2 15 4 3 2" xfId="20561" xr:uid="{969F3088-F102-4243-9797-B52725442429}"/>
    <cellStyle name="Poznámka 2 15 4 3 3" xfId="23847" xr:uid="{120949C3-6B95-44AD-97A6-10A13B7ACA31}"/>
    <cellStyle name="Poznámka 2 15 4 3 4" xfId="26621" xr:uid="{7127A220-6AE7-42B1-B967-11E4B82808CF}"/>
    <cellStyle name="Poznámka 2 15 4 4" xfId="15946" xr:uid="{E3CB715A-E429-48B2-BCD9-274729C7F398}"/>
    <cellStyle name="Poznámka 2 15 4 5" xfId="19400" xr:uid="{8033D7E8-022D-45FB-9ED9-FB4E5922759B}"/>
    <cellStyle name="Poznámka 2 15 4_5.3 Investments associated cy" xfId="7399" xr:uid="{634287E9-B02F-4825-8FFF-0498D0E259C3}"/>
    <cellStyle name="Poznámka 2 15 5" xfId="4309" xr:uid="{4BB425F0-9DC2-420B-919C-E7B5C300C6B4}"/>
    <cellStyle name="Poznámka 2 15 5 2" xfId="12157" xr:uid="{041113BC-3E79-4CC4-B2DD-A60300FAD3A9}"/>
    <cellStyle name="Poznámka 2 15 5 2 2" xfId="21396" xr:uid="{055133F9-DA26-439A-9B0F-B16BDCEE4694}"/>
    <cellStyle name="Poznámka 2 15 5 2 3" xfId="24560" xr:uid="{6BBDAD7B-41FA-4BAE-98D3-924CFC73ED48}"/>
    <cellStyle name="Poznámka 2 15 5 2 4" xfId="27288" xr:uid="{E6AB3510-184D-401F-AB82-8B3256D5DA05}"/>
    <cellStyle name="Poznámka 2 15 5 3" xfId="16800" xr:uid="{F4C0924B-FC9F-4930-B4EC-2819A139CFB6}"/>
    <cellStyle name="Poznámka 2 15 5 4" xfId="17097" xr:uid="{C03C2561-5EA7-4E5D-BFCA-CF50E7BAF22D}"/>
    <cellStyle name="Poznámka 2 15 6" xfId="9016" xr:uid="{F5A47E49-5DA8-4204-8248-EC5F314EE714}"/>
    <cellStyle name="Poznámka 2 15 6 2" xfId="19294" xr:uid="{CDE40CFA-D001-440E-8F6F-C3096ABF5EAD}"/>
    <cellStyle name="Poznámka 2 15 6 3" xfId="22888" xr:uid="{A36B2E74-D6D1-4EC1-97D2-9A6168EB1173}"/>
    <cellStyle name="Poznámka 2 15 6 4" xfId="25778" xr:uid="{10C981B8-B8B2-4734-A811-1B75057912A8}"/>
    <cellStyle name="Poznámka 2 15 7" xfId="14538" xr:uid="{4D962B39-B3AE-453B-880D-4397FC4D780D}"/>
    <cellStyle name="Poznámka 2 15 8" xfId="18679" xr:uid="{584B9334-F144-4327-8000-6C1854951C44}"/>
    <cellStyle name="Poznámka 2 15_3.10 Impairments" xfId="1435" xr:uid="{32043D0F-E173-490A-AD40-7BC2EF8E5ECF}"/>
    <cellStyle name="Poznámka 2 16" xfId="407" xr:uid="{BBC0FA3D-F2E4-4B9E-B64A-8152014727B2}"/>
    <cellStyle name="Poznámka 2 16 2" xfId="711" xr:uid="{911DF5BC-79DD-41D0-8C49-DFE99AF36AF0}"/>
    <cellStyle name="Poznámka 2 16 2 2" xfId="1884" xr:uid="{4B019AC7-AE85-4807-B45E-583681EEDC07}"/>
    <cellStyle name="Poznámka 2 16 2 2 2" xfId="5089" xr:uid="{2A53FEED-6C8E-44D3-A6FA-4D39D7935161}"/>
    <cellStyle name="Poznámka 2 16 2 2 2 2" xfId="12880" xr:uid="{EBEE8C94-7F31-442D-ADC8-AB6BE2A4B5D3}"/>
    <cellStyle name="Poznámka 2 16 2 2 2 2 2" xfId="21702" xr:uid="{F6FF73CD-CD86-4850-84C8-6FAB9FCFF919}"/>
    <cellStyle name="Poznámka 2 16 2 2 2 2 3" xfId="24723" xr:uid="{680066BA-A4CD-4E74-9C4F-FB139BF06FF4}"/>
    <cellStyle name="Poznámka 2 16 2 2 2 2 4" xfId="27387" xr:uid="{7F1F6F96-F43E-4E77-82AD-7B0382951CE2}"/>
    <cellStyle name="Poznámka 2 16 2 2 2 3" xfId="17128" xr:uid="{00A633D0-E23B-4AF2-B8A1-E40FA31DA38A}"/>
    <cellStyle name="Poznámka 2 16 2 2 2 4" xfId="21496" xr:uid="{4CDBDB5A-17E5-46AC-870A-8F66BE280D2B}"/>
    <cellStyle name="Poznámka 2 16 2 2 3" xfId="9850" xr:uid="{1387EA95-E028-4BFF-9887-D8C6FEABA72E}"/>
    <cellStyle name="Poznámka 2 16 2 2 3 2" xfId="19791" xr:uid="{0B091FD5-2CB3-40D8-8B04-D9C9BC4E775D}"/>
    <cellStyle name="Poznámka 2 16 2 2 3 3" xfId="23250" xr:uid="{7A65A104-7900-4905-87BA-38F28C529BCE}"/>
    <cellStyle name="Poznámka 2 16 2 2 3 4" xfId="26085" xr:uid="{3F7C5819-D7B7-4F58-9957-249E80F4917A}"/>
    <cellStyle name="Poznámka 2 16 2 2 4" xfId="15186" xr:uid="{C4A6256C-5C03-4B31-9BD5-8B185C434976}"/>
    <cellStyle name="Poznámka 2 16 2 2 5" xfId="15725" xr:uid="{9E10561F-34E3-4575-AEB8-FFC693C77BE9}"/>
    <cellStyle name="Poznámka 2 16 2 2_5.3 Investments associated cy" xfId="7401" xr:uid="{157569A8-672B-47D3-8B83-C8E4481AEF7D}"/>
    <cellStyle name="Poznámka 2 16 2 3" xfId="3284" xr:uid="{77FDE880-91E9-408B-AD04-BBBF126FA321}"/>
    <cellStyle name="Poznámka 2 16 2 3 2" xfId="6489" xr:uid="{F50AFCC7-1C54-4E5F-9E33-EC33B75AFD3F}"/>
    <cellStyle name="Poznámka 2 16 2 3 2 2" xfId="14279" xr:uid="{32EE432A-F136-4F2D-B71D-32A8E44F7458}"/>
    <cellStyle name="Poznámka 2 16 2 3 2 2 2" xfId="22699" xr:uid="{0A6E42AA-9749-4B54-A067-8393DC39E894}"/>
    <cellStyle name="Poznámka 2 16 2 3 2 2 3" xfId="25556" xr:uid="{2B6A3CE1-3330-4BCD-BE4F-B67D5EAABB23}"/>
    <cellStyle name="Poznámka 2 16 2 3 2 2 4" xfId="28153" xr:uid="{33B6CE37-DDF3-4135-887D-839483DA0C09}"/>
    <cellStyle name="Poznámka 2 16 2 3 2 3" xfId="18111" xr:uid="{C1C3B5A5-723E-4475-A77E-45DAD346997C}"/>
    <cellStyle name="Poznámka 2 16 2 3 2 4" xfId="16982" xr:uid="{90BA0D28-E73A-4103-B84D-EB6465092917}"/>
    <cellStyle name="Poznámka 2 16 2 3 3" xfId="11245" xr:uid="{AEBF5A52-5AD9-441B-A4E0-A0A7201D3A20}"/>
    <cellStyle name="Poznámka 2 16 2 3 3 2" xfId="20787" xr:uid="{89904727-4A7F-43D5-AE39-14300EE52118}"/>
    <cellStyle name="Poznámka 2 16 2 3 3 3" xfId="24073" xr:uid="{7020FB78-CAB3-45A1-A8AD-D619527F5BE7}"/>
    <cellStyle name="Poznámka 2 16 2 3 3 4" xfId="26847" xr:uid="{4BBF7328-ECEB-4F33-BE30-B9533484A7B5}"/>
    <cellStyle name="Poznámka 2 16 2 3 4" xfId="16172" xr:uid="{8773DD07-304C-4448-BFD4-E2C4AEE4C86D}"/>
    <cellStyle name="Poznámka 2 16 2 3 5" xfId="21650" xr:uid="{FE4B0E42-F7F2-4CEC-899C-08EDE2165C00}"/>
    <cellStyle name="Poznámka 2 16 2 3_5.3 Investments associated cy" xfId="7402" xr:uid="{D84015E3-8A78-42CA-9743-C6FBD79F8357}"/>
    <cellStyle name="Poznámka 2 16 2 4" xfId="4135" xr:uid="{AF56C312-446A-4B04-B02F-9C0017A6E3F6}"/>
    <cellStyle name="Poznámka 2 16 2 4 2" xfId="12059" xr:uid="{605756CF-E777-4A03-9F5F-D0ADC73DFB79}"/>
    <cellStyle name="Poznámka 2 16 2 4 2 2" xfId="21326" xr:uid="{8E2CD730-337C-41B6-92FB-0B90413DC0D2}"/>
    <cellStyle name="Poznámka 2 16 2 4 2 3" xfId="24488" xr:uid="{C0FAF61D-9A60-45D9-9521-4642E6DD7DF7}"/>
    <cellStyle name="Poznámka 2 16 2 4 2 4" xfId="27221" xr:uid="{7B0184B2-2BE9-4DDE-AD4C-67B3DADB7AEC}"/>
    <cellStyle name="Poznámka 2 16 2 4 3" xfId="16709" xr:uid="{ED8CD919-EA43-4628-B038-6C597FE1EEB9}"/>
    <cellStyle name="Poznámka 2 16 2 4 4" xfId="17374" xr:uid="{A3250D75-0552-4484-B61C-FE0ACE2C78D6}"/>
    <cellStyle name="Poznámka 2 16 2 5" xfId="9342" xr:uid="{BF5E2239-0407-431C-B78C-E77FDDEEB2C3}"/>
    <cellStyle name="Poznámka 2 16 2 5 2" xfId="19562" xr:uid="{0729B6E1-7517-4CEA-9965-D4FE9AA31229}"/>
    <cellStyle name="Poznámka 2 16 2 5 3" xfId="23126" xr:uid="{CE421D24-3C88-45B4-82AF-A620EC9D793A}"/>
    <cellStyle name="Poznámka 2 16 2 5 4" xfId="26004" xr:uid="{C8451EF8-1D87-4810-BC75-A97860FB620F}"/>
    <cellStyle name="Poznámka 2 16 2 6" xfId="14806" xr:uid="{7048D2E1-9ED7-42C0-80F7-53DA2CA5EDA1}"/>
    <cellStyle name="Poznámka 2 16 2 7" xfId="14909" xr:uid="{C8D692A6-1803-44E7-A79D-BE8BCCB1170F}"/>
    <cellStyle name="Poznámka 2 16 2_5.3 Investments associated cy" xfId="7400" xr:uid="{C44FB217-808B-4B83-955B-B694FAE242E5}"/>
    <cellStyle name="Poznámka 2 16 3" xfId="1755" xr:uid="{02A0837C-78F1-4489-ABB8-AFD08062C0DA}"/>
    <cellStyle name="Poznámka 2 16 3 2" xfId="4960" xr:uid="{1E56785B-BDD6-4726-8FFF-52CB19D3BC78}"/>
    <cellStyle name="Poznámka 2 16 3 2 2" xfId="12751" xr:uid="{32174111-0A83-4AE9-8C07-14433B63DFFC}"/>
    <cellStyle name="Poznámka 2 16 3 2 2 2" xfId="21635" xr:uid="{A47988CB-4651-4F5E-8AFF-8B0009BD1988}"/>
    <cellStyle name="Poznámka 2 16 3 2 2 3" xfId="24678" xr:uid="{F255C41B-E2A6-4FE4-BC22-F66304C6B660}"/>
    <cellStyle name="Poznámka 2 16 3 2 2 4" xfId="27352" xr:uid="{A56776ED-A34D-4A0C-81A4-2F0128001EDF}"/>
    <cellStyle name="Poznámka 2 16 3 2 3" xfId="17058" xr:uid="{62E5A494-A601-408B-9834-DE20A967B5DA}"/>
    <cellStyle name="Poznámka 2 16 3 2 4" xfId="18992" xr:uid="{7DD18050-45B7-433F-AFF3-C6ACEC117ED2}"/>
    <cellStyle name="Poznámka 2 16 3 3" xfId="9721" xr:uid="{CBDD71EB-529F-485F-8E89-2A3884D28E33}"/>
    <cellStyle name="Poznámka 2 16 3 3 2" xfId="19716" xr:uid="{3C547D24-AF94-4919-A508-E755CB4247CC}"/>
    <cellStyle name="Poznámka 2 16 3 3 3" xfId="23204" xr:uid="{E6659A84-A58F-4837-8093-6EB38754387E}"/>
    <cellStyle name="Poznámka 2 16 3 3 4" xfId="26050" xr:uid="{EFF48D51-AD07-4FC3-8211-6D098EA01D89}"/>
    <cellStyle name="Poznámka 2 16 3 4" xfId="15120" xr:uid="{5A21442A-8B20-499F-93E1-9A532AA19CFD}"/>
    <cellStyle name="Poznámka 2 16 3 5" xfId="19739" xr:uid="{DB051607-113D-4AE6-BBED-1EED8B52DC43}"/>
    <cellStyle name="Poznámka 2 16 3_5.3 Investments associated cy" xfId="7403" xr:uid="{3EE242AB-0447-4E0C-B828-EDBC720BA2A6}"/>
    <cellStyle name="Poznámka 2 16 4" xfId="3077" xr:uid="{70B0EE41-9458-41F7-9CBF-BC69C4ED6879}"/>
    <cellStyle name="Poznámka 2 16 4 2" xfId="6282" xr:uid="{007A0BA9-3089-4B5A-B3F0-48BAB2968E07}"/>
    <cellStyle name="Poznámka 2 16 4 2 2" xfId="14072" xr:uid="{CEEB944C-8563-4A99-8365-0F502EA4BC4F}"/>
    <cellStyle name="Poznámka 2 16 4 2 2 2" xfId="22492" xr:uid="{EF63037D-711C-459F-A847-41D0FA0B5DC1}"/>
    <cellStyle name="Poznámka 2 16 4 2 2 3" xfId="25349" xr:uid="{CB7AF0B7-3DF4-4478-8E18-55CFC71C2B62}"/>
    <cellStyle name="Poznámka 2 16 4 2 2 4" xfId="27946" xr:uid="{E02A3985-9FEB-4FB5-B16B-8716AFFB44AE}"/>
    <cellStyle name="Poznámka 2 16 4 2 3" xfId="17904" xr:uid="{1E6DC9E9-F377-48E4-B214-7FAC772F5AC6}"/>
    <cellStyle name="Poznámka 2 16 4 2 4" xfId="14935" xr:uid="{6E79B5AE-6B79-4CFA-93B9-968000D851BE}"/>
    <cellStyle name="Poznámka 2 16 4 3" xfId="11038" xr:uid="{46D54E94-A7DA-4546-B211-45FDD74DA261}"/>
    <cellStyle name="Poznámka 2 16 4 3 2" xfId="20580" xr:uid="{8E1FCA88-53C9-4254-B565-390DF33626DA}"/>
    <cellStyle name="Poznámka 2 16 4 3 3" xfId="23866" xr:uid="{B5D92471-F6AE-41B9-B2DF-78E6CE35E864}"/>
    <cellStyle name="Poznámka 2 16 4 3 4" xfId="26640" xr:uid="{46CB767D-C6A0-495C-98E8-17CBD55D481F}"/>
    <cellStyle name="Poznámka 2 16 4 4" xfId="15965" xr:uid="{65FE86BB-8CDE-45D9-8B5F-8382AE822D99}"/>
    <cellStyle name="Poznámka 2 16 4 5" xfId="21298" xr:uid="{036BFCB9-EBA5-41BA-AD39-C12E2F9F7D2A}"/>
    <cellStyle name="Poznámka 2 16 4_5.3 Investments associated cy" xfId="7404" xr:uid="{FE435397-4166-4B30-80A8-A2F9F2F1DD9C}"/>
    <cellStyle name="Poznámka 2 16 5" xfId="4326" xr:uid="{6C0CAB45-C6C4-4063-AE2F-2A2B7EF829EE}"/>
    <cellStyle name="Poznámka 2 16 5 2" xfId="12163" xr:uid="{72956BAB-83DD-41DC-A055-CEC2F2D92C9C}"/>
    <cellStyle name="Poznámka 2 16 5 2 2" xfId="21401" xr:uid="{2F9A5908-85ED-4052-B389-12879551207C}"/>
    <cellStyle name="Poznámka 2 16 5 2 3" xfId="24565" xr:uid="{3C16EF5F-1707-4F4D-9607-06A0C3A77957}"/>
    <cellStyle name="Poznámka 2 16 5 2 4" xfId="27293" xr:uid="{0FF0F67D-7AF0-45EB-920D-38EA611785EF}"/>
    <cellStyle name="Poznámka 2 16 5 3" xfId="16807" xr:uid="{642A7252-285B-4B10-A00B-B3DBE0BF3FE7}"/>
    <cellStyle name="Poznámka 2 16 5 4" xfId="15257" xr:uid="{AF11DF8C-EF8C-45E1-93BA-2C0B50DA5F08}"/>
    <cellStyle name="Poznámka 2 16 6" xfId="9041" xr:uid="{7D984AEC-1C24-45B3-9A54-DD6803BEDAA0}"/>
    <cellStyle name="Poznámka 2 16 6 2" xfId="19316" xr:uid="{E1C07839-CD12-4D7B-B61B-520B10782133}"/>
    <cellStyle name="Poznámka 2 16 6 3" xfId="22909" xr:uid="{886BE4FA-FFFA-4F08-97AD-1E74F26D59AE}"/>
    <cellStyle name="Poznámka 2 16 6 4" xfId="25797" xr:uid="{9CA2A44B-8D2E-4A00-BEF0-BAE1501CFBE8}"/>
    <cellStyle name="Poznámka 2 16 7" xfId="14560" xr:uid="{3F91185C-6670-45F2-AC39-59F0D98EF1D8}"/>
    <cellStyle name="Poznámka 2 16 8" xfId="18658" xr:uid="{3999658A-3412-47B7-A1AC-BA8CB2EBFC67}"/>
    <cellStyle name="Poznámka 2 16_3.10 Impairments" xfId="1436" xr:uid="{E5CAA927-4532-4792-BFA2-F80C519FF267}"/>
    <cellStyle name="Poznámka 2 17" xfId="408" xr:uid="{C67688D6-BF3C-4B57-8FEB-3E13CC2B8400}"/>
    <cellStyle name="Poznámka 2 17 2" xfId="712" xr:uid="{C9D40C79-9A56-4351-984E-33E087E9B6C0}"/>
    <cellStyle name="Poznámka 2 17 2 2" xfId="1885" xr:uid="{7E733864-D503-4F0E-80BA-C0FB199261D0}"/>
    <cellStyle name="Poznámka 2 17 2 2 2" xfId="5090" xr:uid="{98911F60-8C91-4E3C-B86E-58658DC3ECB3}"/>
    <cellStyle name="Poznámka 2 17 2 2 2 2" xfId="12881" xr:uid="{BD198008-6946-425F-BB8A-7A054251BA10}"/>
    <cellStyle name="Poznámka 2 17 2 2 2 2 2" xfId="21703" xr:uid="{1F9682E0-AA64-446D-A4C0-B4EEBC4F70BC}"/>
    <cellStyle name="Poznámka 2 17 2 2 2 2 3" xfId="24724" xr:uid="{25A92F5F-422B-46D2-9EAA-A55D57238FA7}"/>
    <cellStyle name="Poznámka 2 17 2 2 2 2 4" xfId="27388" xr:uid="{D053D0D1-9C3F-41AE-8BB3-C2514C68970F}"/>
    <cellStyle name="Poznámka 2 17 2 2 2 3" xfId="17129" xr:uid="{E5705859-DBD8-4E4A-936A-F289462DDB55}"/>
    <cellStyle name="Poznámka 2 17 2 2 2 4" xfId="16921" xr:uid="{6BE43488-DA93-415E-B24D-EC174E1089D5}"/>
    <cellStyle name="Poznámka 2 17 2 2 3" xfId="9851" xr:uid="{E8A19325-5EC2-409E-982B-C42107EAA479}"/>
    <cellStyle name="Poznámka 2 17 2 2 3 2" xfId="19792" xr:uid="{232EC328-C2C7-4670-8A4C-CAE7E6C99213}"/>
    <cellStyle name="Poznámka 2 17 2 2 3 3" xfId="23251" xr:uid="{B6081BAF-7B10-48DF-A685-6AADBBBC1E4F}"/>
    <cellStyle name="Poznámka 2 17 2 2 3 4" xfId="26086" xr:uid="{67D1EE87-1DB9-4BB6-AE97-BB066A0E0BA1}"/>
    <cellStyle name="Poznámka 2 17 2 2 4" xfId="15187" xr:uid="{B3BD7A94-26CD-44B4-8D50-09FC9BA369DD}"/>
    <cellStyle name="Poznámka 2 17 2 2 5" xfId="18415" xr:uid="{0AC45D7B-498A-4410-862C-4ED67DD1D109}"/>
    <cellStyle name="Poznámka 2 17 2 2_5.3 Investments associated cy" xfId="7406" xr:uid="{5EE4E8A7-DD35-4471-B093-56D0516F7411}"/>
    <cellStyle name="Poznámka 2 17 2 3" xfId="3285" xr:uid="{35A80EA8-15DD-4DA5-807F-1B14F3B23999}"/>
    <cellStyle name="Poznámka 2 17 2 3 2" xfId="6490" xr:uid="{0D45E6EC-62C5-42F4-B2D6-16CB0FCC9126}"/>
    <cellStyle name="Poznámka 2 17 2 3 2 2" xfId="14280" xr:uid="{BE7381E2-9203-4FF5-AA6D-A882A6874393}"/>
    <cellStyle name="Poznámka 2 17 2 3 2 2 2" xfId="22700" xr:uid="{A38673A7-3B26-48A7-A00F-AC565B83FA52}"/>
    <cellStyle name="Poznámka 2 17 2 3 2 2 3" xfId="25557" xr:uid="{EC7C3FF3-6AFC-469A-8C38-E374926CF646}"/>
    <cellStyle name="Poznámka 2 17 2 3 2 2 4" xfId="28154" xr:uid="{5700EE4F-8DFC-4F60-9DFD-0135CF7190A5}"/>
    <cellStyle name="Poznámka 2 17 2 3 2 3" xfId="18112" xr:uid="{249E6366-C210-4FF3-8B58-347219FDDA4D}"/>
    <cellStyle name="Poznámka 2 17 2 3 2 4" xfId="21308" xr:uid="{FA319D21-AE3D-455A-8FED-4D47F1C926F3}"/>
    <cellStyle name="Poznámka 2 17 2 3 3" xfId="11246" xr:uid="{D78E0860-077B-412A-A9F5-D051F03B6FE1}"/>
    <cellStyle name="Poznámka 2 17 2 3 3 2" xfId="20788" xr:uid="{5718CAEF-805A-4B5A-981D-883E82988EFD}"/>
    <cellStyle name="Poznámka 2 17 2 3 3 3" xfId="24074" xr:uid="{F5272987-0FA0-4352-9B47-A288FF9A4EFA}"/>
    <cellStyle name="Poznámka 2 17 2 3 3 4" xfId="26848" xr:uid="{D537D2CB-16C6-4380-BEBE-8E44E6B02170}"/>
    <cellStyle name="Poznámka 2 17 2 3 4" xfId="16173" xr:uid="{50DB673E-7EF6-4D8B-A1FC-F6B1554BB68C}"/>
    <cellStyle name="Poznámka 2 17 2 3 5" xfId="17072" xr:uid="{7621A638-BE20-4EBA-B4E9-81F6A06F20C2}"/>
    <cellStyle name="Poznámka 2 17 2 3_5.3 Investments associated cy" xfId="7407" xr:uid="{EF1CE12A-D9CA-42AD-BC9E-E6CC5E9F6566}"/>
    <cellStyle name="Poznámka 2 17 2 4" xfId="4299" xr:uid="{3D3D30AA-803C-4F0C-B20E-FF5A5F76C280}"/>
    <cellStyle name="Poznámka 2 17 2 4 2" xfId="12149" xr:uid="{497A3AE8-C7C2-434A-9733-468FBA11C5CB}"/>
    <cellStyle name="Poznámka 2 17 2 4 2 2" xfId="21389" xr:uid="{DC16F0E2-2939-4C0C-A9F9-7F8F32F06F0C}"/>
    <cellStyle name="Poznámka 2 17 2 4 2 3" xfId="24554" xr:uid="{FC771B4B-A3A1-4861-B972-818882BB6577}"/>
    <cellStyle name="Poznámka 2 17 2 4 2 4" xfId="27282" xr:uid="{7E403010-E8CF-40A1-A5D8-F0FFD3122F61}"/>
    <cellStyle name="Poznámka 2 17 2 4 3" xfId="16794" xr:uid="{83AB1C8F-77F9-45AB-92C6-D82DDF5A8CB4}"/>
    <cellStyle name="Poznámka 2 17 2 4 4" xfId="21127" xr:uid="{358B1B2E-FD38-4808-BFBF-887A5788584D}"/>
    <cellStyle name="Poznámka 2 17 2 5" xfId="9343" xr:uid="{E62C2EEE-70D1-4E1D-8946-FFD54BF5E469}"/>
    <cellStyle name="Poznámka 2 17 2 5 2" xfId="19563" xr:uid="{353AF9DB-C111-486F-9357-D4616A7163A3}"/>
    <cellStyle name="Poznámka 2 17 2 5 3" xfId="23127" xr:uid="{CC4BFFDB-E8B1-4CA8-9961-F7A15C1604F1}"/>
    <cellStyle name="Poznámka 2 17 2 5 4" xfId="26005" xr:uid="{9F85158F-31B6-4872-8996-59A04C5AFB36}"/>
    <cellStyle name="Poznámka 2 17 2 6" xfId="14807" xr:uid="{879BF090-6E5B-468A-9BA9-D57C9CA3C851}"/>
    <cellStyle name="Poznámka 2 17 2 7" xfId="14908" xr:uid="{E57079C9-8907-4A7A-B5B0-9FCA18FE2196}"/>
    <cellStyle name="Poznámka 2 17 2_5.3 Investments associated cy" xfId="7405" xr:uid="{CAF38D81-DCB1-46F4-9968-869B6903125A}"/>
    <cellStyle name="Poznámka 2 17 3" xfId="1756" xr:uid="{DA08639F-7BEF-484C-A972-FE197E6CF83C}"/>
    <cellStyle name="Poznámka 2 17 3 2" xfId="4961" xr:uid="{D0C5B719-21A9-4617-9DB5-5EF359A435A3}"/>
    <cellStyle name="Poznámka 2 17 3 2 2" xfId="12752" xr:uid="{B1CF2244-AFC6-4A2F-9CF0-5C04E92A1E6E}"/>
    <cellStyle name="Poznámka 2 17 3 2 2 2" xfId="21636" xr:uid="{41C2B5B5-0C2D-4907-80DB-818BA4AB9596}"/>
    <cellStyle name="Poznámka 2 17 3 2 2 3" xfId="24679" xr:uid="{3169C110-0528-4FEE-A2A7-6A6514103A97}"/>
    <cellStyle name="Poznámka 2 17 3 2 2 4" xfId="27353" xr:uid="{3229A379-B22B-411E-89A6-4B97B280DCD7}"/>
    <cellStyle name="Poznámka 2 17 3 2 3" xfId="17059" xr:uid="{AAD63A57-0FF7-428D-A099-3C64A9F352F4}"/>
    <cellStyle name="Poznámka 2 17 3 2 4" xfId="18993" xr:uid="{4D92374A-08DC-4D14-B580-A19ABFC268E3}"/>
    <cellStyle name="Poznámka 2 17 3 3" xfId="9722" xr:uid="{94B83903-CAE4-41D0-B76D-1E894339220E}"/>
    <cellStyle name="Poznámka 2 17 3 3 2" xfId="19717" xr:uid="{CEAFB7A1-E191-4246-8699-A83C2DC43C1C}"/>
    <cellStyle name="Poznámka 2 17 3 3 3" xfId="23205" xr:uid="{57F602CC-A717-4CA8-BD2E-1FB2BF7F5615}"/>
    <cellStyle name="Poznámka 2 17 3 3 4" xfId="26051" xr:uid="{05686CB4-489C-413C-A0BA-46CA7E4A1521}"/>
    <cellStyle name="Poznámka 2 17 3 4" xfId="15121" xr:uid="{5172C4A0-6874-49ED-8566-6B212E8E498A}"/>
    <cellStyle name="Poznámka 2 17 3 5" xfId="21653" xr:uid="{8257CE8F-6DFB-4960-A5A6-1A8000644077}"/>
    <cellStyle name="Poznámka 2 17 3_5.3 Investments associated cy" xfId="7408" xr:uid="{7F2E58C9-8F56-40E8-A49D-380C6DA432D0}"/>
    <cellStyle name="Poznámka 2 17 4" xfId="3078" xr:uid="{2FD11E6B-0CA2-4312-BA09-E52053FEF253}"/>
    <cellStyle name="Poznámka 2 17 4 2" xfId="6283" xr:uid="{79A4D942-045F-427A-B6D8-3CF2B329470A}"/>
    <cellStyle name="Poznámka 2 17 4 2 2" xfId="14073" xr:uid="{D3213816-4879-49A7-86E7-840BE004DF34}"/>
    <cellStyle name="Poznámka 2 17 4 2 2 2" xfId="22493" xr:uid="{A5632CBF-7022-4480-ACD5-31125B61F074}"/>
    <cellStyle name="Poznámka 2 17 4 2 2 3" xfId="25350" xr:uid="{44A3E817-2F64-4D13-98D3-67C054E47A2B}"/>
    <cellStyle name="Poznámka 2 17 4 2 2 4" xfId="27947" xr:uid="{B012E7B2-D287-4F61-BD57-5E2D9F54327A}"/>
    <cellStyle name="Poznámka 2 17 4 2 3" xfId="17905" xr:uid="{3E0A19C4-64D8-4BAF-9B53-C35F16FE742A}"/>
    <cellStyle name="Poznámka 2 17 4 2 4" xfId="19645" xr:uid="{646F1429-3027-456A-9854-56A3AF736AF1}"/>
    <cellStyle name="Poznámka 2 17 4 3" xfId="11039" xr:uid="{6CE03EB6-CD22-4508-A4D4-93605FC3546D}"/>
    <cellStyle name="Poznámka 2 17 4 3 2" xfId="20581" xr:uid="{977DDC34-596E-4743-89E1-22DEA224F038}"/>
    <cellStyle name="Poznámka 2 17 4 3 3" xfId="23867" xr:uid="{A7DDEFA9-0180-4CB6-AA3A-81AD4A8D4278}"/>
    <cellStyle name="Poznámka 2 17 4 3 4" xfId="26641" xr:uid="{2DCB41C5-813A-4476-B8B4-DA789DA853E2}"/>
    <cellStyle name="Poznámka 2 17 4 4" xfId="15966" xr:uid="{790C1C16-63B3-4526-8414-6E1196278006}"/>
    <cellStyle name="Poznámka 2 17 4 5" xfId="16680" xr:uid="{F1CAE77F-C362-4127-B0B4-0B8ADA87BA55}"/>
    <cellStyle name="Poznámka 2 17 4_5.3 Investments associated cy" xfId="7409" xr:uid="{CCEB7765-2072-42B1-A7E8-13ECC80B6FF7}"/>
    <cellStyle name="Poznámka 2 17 5" xfId="4133" xr:uid="{4E7CEE71-4F54-4210-A6BB-992C3C8EA61A}"/>
    <cellStyle name="Poznámka 2 17 5 2" xfId="12057" xr:uid="{188BE715-243E-490F-B54E-B0E7FCEF821D}"/>
    <cellStyle name="Poznámka 2 17 5 2 2" xfId="21324" xr:uid="{FBD8AAEC-639D-44DB-ADB1-83BAD36470F4}"/>
    <cellStyle name="Poznámka 2 17 5 2 3" xfId="24486" xr:uid="{E50B4D52-30AF-4745-A09B-22B85CF1964A}"/>
    <cellStyle name="Poznámka 2 17 5 2 4" xfId="27219" xr:uid="{8C456144-5553-402E-9ACC-E03C43BD93C3}"/>
    <cellStyle name="Poznámka 2 17 5 3" xfId="16707" xr:uid="{AE84C1EA-7C81-43CD-821D-55D9E2195FA0}"/>
    <cellStyle name="Poznámka 2 17 5 4" xfId="20038" xr:uid="{28E89FA0-B2A2-4181-BEAC-E9C4F9943B42}"/>
    <cellStyle name="Poznámka 2 17 6" xfId="9042" xr:uid="{98103F30-100A-4B73-9BF5-CFE32039C15D}"/>
    <cellStyle name="Poznámka 2 17 6 2" xfId="19317" xr:uid="{D57946E5-5F94-4979-BE3A-295DB0B14DD7}"/>
    <cellStyle name="Poznámka 2 17 6 3" xfId="22910" xr:uid="{AE64A37A-6125-4625-8921-B565EECED5AD}"/>
    <cellStyle name="Poznámka 2 17 6 4" xfId="25798" xr:uid="{6C548EC8-1691-404A-AF6B-867AA4482E72}"/>
    <cellStyle name="Poznámka 2 17 7" xfId="14561" xr:uid="{6C07408A-3F21-4EC8-9F4E-076F479706F4}"/>
    <cellStyle name="Poznámka 2 17 8" xfId="18656" xr:uid="{643DEA29-DF15-4D95-A983-F5EAB1F4E975}"/>
    <cellStyle name="Poznámka 2 17_3.10 Impairments" xfId="1437" xr:uid="{03FECF4C-B291-413C-BD13-4D7D914C8FF5}"/>
    <cellStyle name="Poznámka 2 18" xfId="427" xr:uid="{C1C3E49F-256D-4AA9-9731-F6C2E707296E}"/>
    <cellStyle name="Poznámka 2 18 2" xfId="1764" xr:uid="{6ADF9939-7AFB-49A9-A51E-215EA6C2FAC8}"/>
    <cellStyle name="Poznámka 2 18 2 2" xfId="4969" xr:uid="{0DA53E2F-C890-4F87-BB79-CF4AD84C81FF}"/>
    <cellStyle name="Poznámka 2 18 2 2 2" xfId="12760" xr:uid="{82E22BD3-1D26-4888-BADD-E75A4AD8AB0A}"/>
    <cellStyle name="Poznámka 2 18 2 2 2 2" xfId="21641" xr:uid="{FA673BA4-2EE4-48D0-99C3-EF82B211838A}"/>
    <cellStyle name="Poznámka 2 18 2 2 2 3" xfId="24682" xr:uid="{C858F955-8B75-4CCE-89E6-522DEEA573A6}"/>
    <cellStyle name="Poznámka 2 18 2 2 2 4" xfId="27355" xr:uid="{C901C6D4-9E27-4843-BE1C-2AE16D0EC287}"/>
    <cellStyle name="Poznámka 2 18 2 2 3" xfId="17064" xr:uid="{E672DB72-B663-44CB-9B2C-B4D0CEEB82BD}"/>
    <cellStyle name="Poznámka 2 18 2 2 4" xfId="19927" xr:uid="{EFFBBE8D-5FB7-430F-AFC1-7D0F1F57693D}"/>
    <cellStyle name="Poznámka 2 18 2 3" xfId="9730" xr:uid="{9616C4EC-4625-474F-911A-13C5D57B4075}"/>
    <cellStyle name="Poznámka 2 18 2 3 2" xfId="19722" xr:uid="{89E8908D-B926-4AF5-B956-CB83890F7012}"/>
    <cellStyle name="Poznámka 2 18 2 3 3" xfId="23209" xr:uid="{8F4E25F2-7279-47DC-8C02-78595EDC90AB}"/>
    <cellStyle name="Poznámka 2 18 2 3 4" xfId="26053" xr:uid="{6A2B8766-6F71-45BD-A997-CD9F7F5E3D36}"/>
    <cellStyle name="Poznámka 2 18 2 4" xfId="15125" xr:uid="{B35431F3-4E5F-408D-9961-B365BAC9BAC5}"/>
    <cellStyle name="Poznámka 2 18 2 5" xfId="16676" xr:uid="{99765538-ED7A-4F94-9A8B-EC019799F7FE}"/>
    <cellStyle name="Poznámka 2 18 2_5.3 Investments associated cy" xfId="7411" xr:uid="{023EA558-19CB-4435-B2EB-0EC51DAF765F}"/>
    <cellStyle name="Poznámka 2 18 3" xfId="3091" xr:uid="{43857CFE-E680-46C7-9146-FBF9F25A4035}"/>
    <cellStyle name="Poznámka 2 18 3 2" xfId="6296" xr:uid="{464CF31C-8E9C-48CA-9F4B-692120F74423}"/>
    <cellStyle name="Poznámka 2 18 3 2 2" xfId="14086" xr:uid="{60233F97-1F59-4952-A2CC-2864ADF48975}"/>
    <cellStyle name="Poznámka 2 18 3 2 2 2" xfId="22506" xr:uid="{ACDAFD9D-37CD-415F-B1B7-5781C9E44EBC}"/>
    <cellStyle name="Poznámka 2 18 3 2 2 3" xfId="25363" xr:uid="{795B0A43-A491-41D5-A699-10FFA695CED0}"/>
    <cellStyle name="Poznámka 2 18 3 2 2 4" xfId="27960" xr:uid="{F00EBF0B-79D4-4726-8F07-771B68722050}"/>
    <cellStyle name="Poznámka 2 18 3 2 3" xfId="17918" xr:uid="{57233C5C-C1C4-460B-89FA-C3D9B6A8D5FF}"/>
    <cellStyle name="Poznámka 2 18 3 2 4" xfId="17202" xr:uid="{0E4EDB78-B9DB-478A-ADC1-47047A6C73EC}"/>
    <cellStyle name="Poznámka 2 18 3 3" xfId="11052" xr:uid="{7D2869A8-0F42-4BAD-AD9F-EFF858895459}"/>
    <cellStyle name="Poznámka 2 18 3 3 2" xfId="20594" xr:uid="{87971F70-E4B3-4A10-BDFB-A161C855544D}"/>
    <cellStyle name="Poznámka 2 18 3 3 3" xfId="23880" xr:uid="{9D472677-F4F1-4504-9AB8-B58B5CB6D819}"/>
    <cellStyle name="Poznámka 2 18 3 3 4" xfId="26654" xr:uid="{AD83D55F-8858-489B-97AA-C1840B3B2483}"/>
    <cellStyle name="Poznámka 2 18 3 4" xfId="15979" xr:uid="{6EE3DC63-C2F2-4A95-8831-BB3036C35606}"/>
    <cellStyle name="Poznámka 2 18 3 5" xfId="14399" xr:uid="{3ADDAF85-C510-4199-941B-8293F3636CF6}"/>
    <cellStyle name="Poznámka 2 18 3_5.3 Investments associated cy" xfId="7412" xr:uid="{54EA774F-E5C6-440B-858C-622A0A1FFB10}"/>
    <cellStyle name="Poznámka 2 18 4" xfId="4216" xr:uid="{D4C8BC60-5355-4402-9D0F-DB8A0EA54674}"/>
    <cellStyle name="Poznámka 2 18 4 2" xfId="12108" xr:uid="{CCDA7D3F-3443-4644-8F2F-F41A1C9EE27E}"/>
    <cellStyle name="Poznámka 2 18 4 2 2" xfId="21357" xr:uid="{EE71A5C0-D0EC-4E0D-9DBE-CBD24EAA078A}"/>
    <cellStyle name="Poznámka 2 18 4 2 3" xfId="24521" xr:uid="{0A29A9F2-865D-4878-9C21-3B1CC5A59705}"/>
    <cellStyle name="Poznámka 2 18 4 2 4" xfId="27251" xr:uid="{64712A26-E72E-4560-92CD-A60838F440AD}"/>
    <cellStyle name="Poznámka 2 18 4 3" xfId="16754" xr:uid="{2313633A-8F04-4AF3-955E-26DFDD2F6E16}"/>
    <cellStyle name="Poznámka 2 18 4 4" xfId="18256" xr:uid="{DFFC7F70-DFA9-4729-A573-A8D51A7A1907}"/>
    <cellStyle name="Poznámka 2 18 5" xfId="9061" xr:uid="{D5ADFEDB-524D-448F-A3B3-5638A3503E68}"/>
    <cellStyle name="Poznámka 2 18 5 2" xfId="19334" xr:uid="{678C743C-59CE-483C-B154-251CA3763C26}"/>
    <cellStyle name="Poznámka 2 18 5 3" xfId="22924" xr:uid="{09700B8E-D12A-4A1A-A591-D014DC90A02E}"/>
    <cellStyle name="Poznámka 2 18 5 4" xfId="25811" xr:uid="{28846006-4E45-4E30-8B72-691F810E4E82}"/>
    <cellStyle name="Poznámka 2 18 6" xfId="14576" xr:uid="{083F5854-8B98-4372-92AF-DC73B71DF7B6}"/>
    <cellStyle name="Poznámka 2 18 7" xfId="18642" xr:uid="{FB83D716-2485-43E2-8B84-1AE2334ABEA5}"/>
    <cellStyle name="Poznámka 2 18_5.3 Investments associated cy" xfId="7410" xr:uid="{D0D4DEC7-2BDB-465C-A5FD-721C7BEB3553}"/>
    <cellStyle name="Poznámka 2 19" xfId="1647" xr:uid="{C56C8611-94CA-44C7-8958-1DEF9F7B3E7F}"/>
    <cellStyle name="Poznámka 2 19 2" xfId="4852" xr:uid="{2841A0B8-06BA-4DFF-BE8F-1AC18660B6AB}"/>
    <cellStyle name="Poznámka 2 19 2 2" xfId="12643" xr:uid="{C90DCA79-4B11-49BF-A156-FE9591AAF35F}"/>
    <cellStyle name="Poznámka 2 19 2 2 2" xfId="21579" xr:uid="{E7374846-3027-4D13-A88D-B4CA6B77E22A}"/>
    <cellStyle name="Poznámka 2 19 2 2 3" xfId="24641" xr:uid="{C54C59F5-81AF-4DAD-B3C0-75917635D891}"/>
    <cellStyle name="Poznámka 2 19 2 2 4" xfId="27322" xr:uid="{28F940CD-AF09-4419-8F10-E94061EAC55E}"/>
    <cellStyle name="Poznámka 2 19 2 3" xfId="17004" xr:uid="{FB0333BD-F5F2-4C05-94BC-90CABCE37181}"/>
    <cellStyle name="Poznámka 2 19 2 4" xfId="16885" xr:uid="{F2A66F24-C827-4C85-9887-A9EE0014FC9C}"/>
    <cellStyle name="Poznámka 2 19 3" xfId="9613" xr:uid="{A3D5F901-3DC8-49D4-BEE2-D557B32F955A}"/>
    <cellStyle name="Poznámka 2 19 3 2" xfId="19661" xr:uid="{FAB4BB79-FA81-4EFA-BB80-E1702C5D4ECA}"/>
    <cellStyle name="Poznámka 2 19 3 3" xfId="23167" xr:uid="{8062C4E3-73DE-40BA-B12F-F845F7BF71E6}"/>
    <cellStyle name="Poznámka 2 19 3 4" xfId="26020" xr:uid="{5BB2F4F0-9C1A-4155-96F8-36B34677D3A9}"/>
    <cellStyle name="Poznámka 2 19 4" xfId="15067" xr:uid="{865D3D9D-25AF-4CD2-97DE-E93D1FC3E3E5}"/>
    <cellStyle name="Poznámka 2 19 5" xfId="15077" xr:uid="{E7C148DD-B7FF-493C-8D83-A5BD176A9EAB}"/>
    <cellStyle name="Poznámka 2 19_5.3 Investments associated cy" xfId="7413" xr:uid="{EE04A77F-F82B-44BE-B768-95B941AFD60D}"/>
    <cellStyle name="Poznámka 2 2" xfId="160" xr:uid="{93EE82B5-BDFE-4C28-9DCA-522141B26A94}"/>
    <cellStyle name="Poznámka 2 2 2" xfId="464" xr:uid="{8611F1E4-9854-47BA-9C63-AD23E5923014}"/>
    <cellStyle name="Poznámka 2 2 2 2" xfId="1783" xr:uid="{0B4FF597-672D-45C8-9D9F-2D346739A744}"/>
    <cellStyle name="Poznámka 2 2 2 2 2" xfId="4988" xr:uid="{4868A187-D547-4D98-A455-9FEF0C8DE9F8}"/>
    <cellStyle name="Poznámka 2 2 2 2 2 2" xfId="12779" xr:uid="{FDA24839-0230-412C-98AB-3F7B2543F4E5}"/>
    <cellStyle name="Poznámka 2 2 2 2 2 2 2" xfId="21651" xr:uid="{8EAA0BA8-0DD6-4DDA-8163-D5C30342F456}"/>
    <cellStyle name="Poznámka 2 2 2 2 2 2 3" xfId="24688" xr:uid="{7D30B853-BEC2-4A29-B6CF-20364E8F4FA9}"/>
    <cellStyle name="Poznámka 2 2 2 2 2 2 4" xfId="27359" xr:uid="{0A1246A0-A8F7-418F-B8C2-5946154FA354}"/>
    <cellStyle name="Poznámka 2 2 2 2 2 3" xfId="17073" xr:uid="{545D52D0-8398-47FF-871F-8D0D1A855FFA}"/>
    <cellStyle name="Poznámka 2 2 2 2 2 4" xfId="15744" xr:uid="{3256773C-12C8-49C6-812E-C6B9580A9925}"/>
    <cellStyle name="Poznámka 2 2 2 2 3" xfId="9749" xr:uid="{76115D22-0C63-4B17-842D-18074AE1629A}"/>
    <cellStyle name="Poznámka 2 2 2 2 3 2" xfId="19735" xr:uid="{1CF5BAA7-C53D-4A0C-9DE1-95653388AE2C}"/>
    <cellStyle name="Poznámka 2 2 2 2 3 3" xfId="23215" xr:uid="{EE5FAB3D-CF0D-4E77-9978-9B8890D8F96F}"/>
    <cellStyle name="Poznámka 2 2 2 2 3 4" xfId="26057" xr:uid="{B69C8623-C4B4-457C-9FD5-C39EB1140D8F}"/>
    <cellStyle name="Poznámka 2 2 2 2 4" xfId="15135" xr:uid="{8DAA5FBA-DB66-442F-8501-50FEF2DF87E8}"/>
    <cellStyle name="Poznámka 2 2 2 2 5" xfId="17268" xr:uid="{DC97F305-108D-41FB-82C4-9A5B704A5A06}"/>
    <cellStyle name="Poznámka 2 2 2 2_5.3 Investments associated cy" xfId="7415" xr:uid="{B02226BC-886B-41AE-9D06-E46E2EA04144}"/>
    <cellStyle name="Poznámka 2 2 2 3" xfId="3113" xr:uid="{8B4C31BA-FFB8-496A-951F-4C46F3B3C9F3}"/>
    <cellStyle name="Poznámka 2 2 2 3 2" xfId="6318" xr:uid="{61AC64F3-8795-4B15-B49B-F925BF6E0820}"/>
    <cellStyle name="Poznámka 2 2 2 3 2 2" xfId="14108" xr:uid="{C768A7D3-2319-410A-BD69-3A80360C2502}"/>
    <cellStyle name="Poznámka 2 2 2 3 2 2 2" xfId="22528" xr:uid="{58C7780C-F185-4D06-BF6B-16E2F80B6DCD}"/>
    <cellStyle name="Poznámka 2 2 2 3 2 2 3" xfId="25385" xr:uid="{8843821C-D413-40B9-9D74-BCF2CC258C1A}"/>
    <cellStyle name="Poznámka 2 2 2 3 2 2 4" xfId="27982" xr:uid="{00A730A8-F251-47AB-A163-9581C06959A8}"/>
    <cellStyle name="Poznámka 2 2 2 3 2 3" xfId="17940" xr:uid="{C5067D80-7582-41D2-AF5A-8415ED5B9BF1}"/>
    <cellStyle name="Poznámka 2 2 2 3 2 4" xfId="19609" xr:uid="{B5BFDF68-C62F-48C9-923A-1027883D2550}"/>
    <cellStyle name="Poznámka 2 2 2 3 3" xfId="11074" xr:uid="{F887E6B5-F392-455E-AAE0-17667A019C99}"/>
    <cellStyle name="Poznámka 2 2 2 3 3 2" xfId="20616" xr:uid="{DBBE3C99-2EC7-4025-A8E2-D86021A02E0E}"/>
    <cellStyle name="Poznámka 2 2 2 3 3 3" xfId="23902" xr:uid="{F6F92492-6FED-44EB-94E1-BB9CA01EA76E}"/>
    <cellStyle name="Poznámka 2 2 2 3 3 4" xfId="26676" xr:uid="{B0A92619-DBAA-47D0-AE1A-B784AD87ED06}"/>
    <cellStyle name="Poznámka 2 2 2 3 4" xfId="16001" xr:uid="{671470FF-CFE7-4AC0-9552-3F121B93BCC7}"/>
    <cellStyle name="Poznámka 2 2 2 3 5" xfId="16639" xr:uid="{F4E122D6-D3A7-4B90-BE70-2D8481FE5762}"/>
    <cellStyle name="Poznámka 2 2 2 3_5.3 Investments associated cy" xfId="7416" xr:uid="{4EA4D13D-3021-4097-89C2-FA4B959E1CB1}"/>
    <cellStyle name="Poznámka 2 2 2 4" xfId="4139" xr:uid="{341E1603-796F-479F-A570-DBD44A8CE826}"/>
    <cellStyle name="Poznámka 2 2 2 4 2" xfId="12062" xr:uid="{69A4C68E-DC0A-4936-BAED-6ACD66A5C6A8}"/>
    <cellStyle name="Poznámka 2 2 2 4 2 2" xfId="21328" xr:uid="{7C0CD592-1072-4D29-9C8B-2F034A48AD66}"/>
    <cellStyle name="Poznámka 2 2 2 4 2 3" xfId="24490" xr:uid="{5A961FC3-E0B1-491C-BB82-4942AFC5BB73}"/>
    <cellStyle name="Poznámka 2 2 2 4 2 4" xfId="27223" xr:uid="{B550E333-1462-4DD4-9E20-867A31389C4D}"/>
    <cellStyle name="Poznámka 2 2 2 4 3" xfId="16711" xr:uid="{4A0F1AE2-DC49-4951-950E-B52005765F01}"/>
    <cellStyle name="Poznámka 2 2 2 4 4" xfId="21614" xr:uid="{8B0DEF63-A09C-4105-8AD0-26FABB3BB17A}"/>
    <cellStyle name="Poznámka 2 2 2 5" xfId="9098" xr:uid="{35BFC40B-46DF-4DBB-AD1F-679EC817391D}"/>
    <cellStyle name="Poznámka 2 2 2 5 2" xfId="19363" xr:uid="{C2AADEDE-776E-44D6-A0D3-A1077A9AD4CA}"/>
    <cellStyle name="Poznámka 2 2 2 5 3" xfId="22947" xr:uid="{48E96B6A-1A55-42DB-AEF8-8D373A316B7A}"/>
    <cellStyle name="Poznámka 2 2 2 5 4" xfId="25833" xr:uid="{F1734F13-19D7-4945-A056-1F2D7203FA54}"/>
    <cellStyle name="Poznámka 2 2 2 6" xfId="14609" xr:uid="{B7765E62-D455-46A1-9AAA-25EEDE9F7223}"/>
    <cellStyle name="Poznámka 2 2 2 7" xfId="18619" xr:uid="{4DCBF7EA-8406-4058-9DE1-4DBAFAB8D455}"/>
    <cellStyle name="Poznámka 2 2 2_5.3 Investments associated cy" xfId="7414" xr:uid="{E61388D9-1866-447E-8DE2-2190C9B1CB66}"/>
    <cellStyle name="Poznámka 2 2 3" xfId="1654" xr:uid="{356CDA2D-A792-4282-9E45-E6466516BCB5}"/>
    <cellStyle name="Poznámka 2 2 3 2" xfId="4859" xr:uid="{B8EE8131-3608-411E-8499-DC2C5FCFF3F3}"/>
    <cellStyle name="Poznámka 2 2 3 2 2" xfId="12650" xr:uid="{42DAF6AB-C3D5-4B73-9045-8E1351FE177E}"/>
    <cellStyle name="Poznámka 2 2 3 2 2 2" xfId="21584" xr:uid="{7267D7B3-0A5E-4C07-B669-046E950955A6}"/>
    <cellStyle name="Poznámka 2 2 3 2 2 3" xfId="24643" xr:uid="{C8EAF6D0-4F16-4043-A798-CFAC7888B16C}"/>
    <cellStyle name="Poznámka 2 2 3 2 2 4" xfId="27324" xr:uid="{6D4422AC-FD62-4568-884A-6B689844F068}"/>
    <cellStyle name="Poznámka 2 2 3 2 3" xfId="17008" xr:uid="{2C61EDE1-BDEE-41C9-A39D-D207B4BE5C94}"/>
    <cellStyle name="Poznámka 2 2 3 2 4" xfId="15556" xr:uid="{97E55E6F-5FC9-4E72-882E-77B234924E28}"/>
    <cellStyle name="Poznámka 2 2 3 3" xfId="9620" xr:uid="{5324FE6D-A0BA-4B79-BE33-68DDC93DFEB4}"/>
    <cellStyle name="Poznámka 2 2 3 3 2" xfId="19665" xr:uid="{9CBC595F-ABCF-4DCE-BCAD-AFDCAC4A8D1C}"/>
    <cellStyle name="Poznámka 2 2 3 3 3" xfId="23169" xr:uid="{C184883D-DB05-4CC1-86E0-3298792B2684}"/>
    <cellStyle name="Poznámka 2 2 3 3 4" xfId="26022" xr:uid="{A3896ADF-7CE3-4986-9320-57E88F4733C5}"/>
    <cellStyle name="Poznámka 2 2 3 4" xfId="15071" xr:uid="{856CF9B3-AF94-4F4B-AC62-6BD4A11A5CD1}"/>
    <cellStyle name="Poznámka 2 2 3 5" xfId="18424" xr:uid="{958FBD09-5951-4C69-9C02-2773A8D83AE3}"/>
    <cellStyle name="Poznámka 2 2 3_5.3 Investments associated cy" xfId="7417" xr:uid="{E3008F30-3068-4E9F-9F43-1B7B2DA9DAE0}"/>
    <cellStyle name="Poznámka 2 2 4" xfId="2148" xr:uid="{9907F6D9-C4E8-4FA7-B653-9373843F0216}"/>
    <cellStyle name="Poznámka 2 2 4 2" xfId="5353" xr:uid="{46513D88-90B4-4D8E-BDA1-C3FB320A4E8F}"/>
    <cellStyle name="Poznámka 2 2 4 2 2" xfId="13143" xr:uid="{EE029A60-700C-4C0B-8891-0442AB041736}"/>
    <cellStyle name="Poznámka 2 2 4 2 2 2" xfId="21813" xr:uid="{03F54CBD-511A-40A5-A5AB-822483D193CB}"/>
    <cellStyle name="Poznámka 2 2 4 2 2 3" xfId="24782" xr:uid="{9077F6E9-7162-4DC4-854F-6C5C09D7ED4A}"/>
    <cellStyle name="Poznámka 2 2 4 2 2 4" xfId="27418" xr:uid="{2EF720A7-924E-49A0-9AB5-8E64FE30668D}"/>
    <cellStyle name="Poznámka 2 2 4 2 3" xfId="17235" xr:uid="{745A9D96-552E-409D-BC39-B12F79923593}"/>
    <cellStyle name="Poznámka 2 2 4 2 4" xfId="18222" xr:uid="{A3506F84-D976-43DB-8E00-865FAA094571}"/>
    <cellStyle name="Poznámka 2 2 4 3" xfId="10110" xr:uid="{22E63F77-1DCE-4124-806A-9C9EED8CD1DF}"/>
    <cellStyle name="Poznámka 2 2 4 3 2" xfId="19904" xr:uid="{D839659F-62B2-454F-A068-BEF5441D66DE}"/>
    <cellStyle name="Poznámka 2 2 4 3 3" xfId="23302" xr:uid="{4092F410-E6A6-4EB3-A9C1-CADC7149DC29}"/>
    <cellStyle name="Poznámka 2 2 4 3 4" xfId="26113" xr:uid="{169CB785-0F0C-424C-9E32-CD2BB36A76BF}"/>
    <cellStyle name="Poznámka 2 2 4 4" xfId="15300" xr:uid="{7D9711AB-A6D6-4377-94A8-085D36FDDD17}"/>
    <cellStyle name="Poznámka 2 2 4 5" xfId="21481" xr:uid="{35EC3DF1-1764-4C51-9F57-DB148C019075}"/>
    <cellStyle name="Poznámka 2 2 4_5.3 Investments associated cy" xfId="7418" xr:uid="{299AF1B5-1694-475A-9934-E2EA765C5ABF}"/>
    <cellStyle name="Poznámka 2 2 5" xfId="4220" xr:uid="{F2E1C66B-123F-4C95-8575-9BEB2061F458}"/>
    <cellStyle name="Poznámka 2 2 5 2" xfId="12109" xr:uid="{A078EDBA-DD8E-4182-AAD9-E51F64E5B73C}"/>
    <cellStyle name="Poznámka 2 2 5 2 2" xfId="21358" xr:uid="{8A0FD590-9F42-44F6-AF48-E0F4F3ED9493}"/>
    <cellStyle name="Poznámka 2 2 5 2 3" xfId="24522" xr:uid="{BE8DA762-510E-4BFE-8A30-38D53635BA57}"/>
    <cellStyle name="Poznámka 2 2 5 2 4" xfId="27252" xr:uid="{7D59D7C4-5E8B-4C9C-9E72-CCE2E4206158}"/>
    <cellStyle name="Poznámka 2 2 5 3" xfId="16755" xr:uid="{1210515A-A66A-40DF-B5D6-324F182BF6C4}"/>
    <cellStyle name="Poznámka 2 2 5 4" xfId="15766" xr:uid="{C6E286F8-44AD-4D44-8B88-70A7C8243A49}"/>
    <cellStyle name="Poznámka 2 2 6" xfId="8797" xr:uid="{484B64BD-FA53-45EF-95CC-836C5EB4D27A}"/>
    <cellStyle name="Poznámka 2 2 6 2" xfId="19120" xr:uid="{D979ABDA-0A5E-4DBA-AC2F-04FBB825769C}"/>
    <cellStyle name="Poznámka 2 2 6 3" xfId="22731" xr:uid="{8FC2707E-9733-438D-9469-0D9DFEEEC1E4}"/>
    <cellStyle name="Poznámka 2 2 6 4" xfId="25626" xr:uid="{6BF2A76F-A254-43D6-993F-7DAC29630F11}"/>
    <cellStyle name="Poznámka 2 2 7" xfId="14365" xr:uid="{A3A3B164-68A2-4CA3-9C22-490D83E7EAB7}"/>
    <cellStyle name="Poznámka 2 2 8" xfId="18836" xr:uid="{8EECA914-7BC7-4155-A91C-D074B8757B5E}"/>
    <cellStyle name="Poznámka 2 2_3.10 Impairments" xfId="1438" xr:uid="{48A531F5-576C-48B4-8194-024E442D80E2}"/>
    <cellStyle name="Poznámka 2 20" xfId="2152" xr:uid="{89BB8980-2BD1-4251-B85B-AD86DF40FC55}"/>
    <cellStyle name="Poznámka 2 20 2" xfId="5357" xr:uid="{313C0BD3-C316-4015-8D5C-8195477226BE}"/>
    <cellStyle name="Poznámka 2 20 2 2" xfId="13147" xr:uid="{B46448CF-DA14-4333-B90A-6DABAD8B71D7}"/>
    <cellStyle name="Poznámka 2 20 2 2 2" xfId="21817" xr:uid="{E9BBB378-C24E-4C65-86BC-95F3BA5975AD}"/>
    <cellStyle name="Poznámka 2 20 2 2 3" xfId="24786" xr:uid="{1C4C926F-B0F5-46E7-B3AE-DB91EDD9BE61}"/>
    <cellStyle name="Poznámka 2 20 2 2 4" xfId="27422" xr:uid="{1EB14796-7219-4582-8665-2C09069E6521}"/>
    <cellStyle name="Poznámka 2 20 2 3" xfId="17239" xr:uid="{9ED7066D-D134-4FCE-AAB8-DDBF2058B3EC}"/>
    <cellStyle name="Poznámka 2 20 2 4" xfId="15216" xr:uid="{ECC50E66-FC78-49CC-BD17-A8DBA40618B6}"/>
    <cellStyle name="Poznámka 2 20 3" xfId="10114" xr:uid="{15331FEA-EFBC-455F-8176-47DEAEE3E084}"/>
    <cellStyle name="Poznámka 2 20 3 2" xfId="19908" xr:uid="{E387C09D-22A2-4AF4-888A-4E5BAC871A0F}"/>
    <cellStyle name="Poznámka 2 20 3 3" xfId="23306" xr:uid="{EF8FB34C-0FB0-4457-9523-331E815F6CB1}"/>
    <cellStyle name="Poznámka 2 20 3 4" xfId="26117" xr:uid="{54EC37EB-8F79-4224-8B26-A0CE5A06FCCF}"/>
    <cellStyle name="Poznámka 2 20 4" xfId="15304" xr:uid="{8553A0F8-8F95-4D3B-9557-BC326DF5BAC5}"/>
    <cellStyle name="Poznámka 2 20 5" xfId="18404" xr:uid="{EB556A61-0A56-4C55-B429-84B0381E68A4}"/>
    <cellStyle name="Poznámka 2 20_5.3 Investments associated cy" xfId="7419" xr:uid="{4D3ED94F-F1F1-4463-8BD1-0867B0424569}"/>
    <cellStyle name="Poznámka 2 21" xfId="3707" xr:uid="{69039A4A-6203-4321-A8CA-CA3891D710B4}"/>
    <cellStyle name="Poznámka 2 21 2" xfId="11631" xr:uid="{C319B5CF-C0CD-44E3-AE74-BA282CABCFB6}"/>
    <cellStyle name="Poznámka 2 21 2 2" xfId="21084" xr:uid="{FA8D7B4E-5E35-4EC9-BB97-89128FAC7AE0}"/>
    <cellStyle name="Poznámka 2 21 2 3" xfId="24328" xr:uid="{12FBED90-1FE8-4085-B2B2-01C779190E55}"/>
    <cellStyle name="Poznámka 2 21 2 4" xfId="27089" xr:uid="{9BCA8AFA-0626-4259-9CDA-92FDE219068E}"/>
    <cellStyle name="Poznámka 2 21 3" xfId="16473" xr:uid="{F626D69B-814F-44AD-9227-A96C3FE9EA4B}"/>
    <cellStyle name="Poznámka 2 21 4" xfId="17740" xr:uid="{4EF55A96-6971-4AA9-B114-010BF76E6BB7}"/>
    <cellStyle name="Poznámka 2 22" xfId="8776" xr:uid="{2D3D9ED8-CDE5-4EF5-A517-67F18A2E52FA}"/>
    <cellStyle name="Poznámka 2 22 2" xfId="19101" xr:uid="{68FC4168-6275-4BC2-82A4-B981BCFFE004}"/>
    <cellStyle name="Poznámka 2 22 3" xfId="22716" xr:uid="{1688B40B-E38A-4641-83B1-38ACE5167FFF}"/>
    <cellStyle name="Poznámka 2 22 4" xfId="25612" xr:uid="{2CC09986-9374-4645-8EE0-E1E635BA6EB1}"/>
    <cellStyle name="Poznámka 2 23" xfId="14346" xr:uid="{C0D68467-0DB7-48CB-BD81-59AE80B85DFE}"/>
    <cellStyle name="Poznámka 2 24" xfId="18850" xr:uid="{C4A6D413-7D2B-4623-8FC2-939259317A7C}"/>
    <cellStyle name="Poznámka 2 3" xfId="169" xr:uid="{FADA4102-3229-4C5E-8044-3FFFD94663B5}"/>
    <cellStyle name="Poznámka 2 3 2" xfId="473" xr:uid="{AEE772EA-89F8-4B0D-9711-6E0E942BC29E}"/>
    <cellStyle name="Poznámka 2 3 2 2" xfId="1785" xr:uid="{F6C70AB5-AD70-4A87-90FD-54B2A492653C}"/>
    <cellStyle name="Poznámka 2 3 2 2 2" xfId="4990" xr:uid="{4EA8231A-3803-42C3-B79B-E3F6D4D01B62}"/>
    <cellStyle name="Poznámka 2 3 2 2 2 2" xfId="12781" xr:uid="{16559C08-CBA2-4793-A4F4-515808C105C3}"/>
    <cellStyle name="Poznámka 2 3 2 2 2 2 2" xfId="21652" xr:uid="{8AC75860-7C4F-4ACA-A43C-F8586A0C7FD3}"/>
    <cellStyle name="Poznámka 2 3 2 2 2 2 3" xfId="24689" xr:uid="{020C92BD-1131-426C-A35A-B6F51D8698CC}"/>
    <cellStyle name="Poznámka 2 3 2 2 2 2 4" xfId="27360" xr:uid="{0A7FF80C-7EE7-4846-87C4-DB58A662927E}"/>
    <cellStyle name="Poznámka 2 3 2 2 2 3" xfId="17074" xr:uid="{80FFA421-E1EE-43B3-AA85-CEE205569EAF}"/>
    <cellStyle name="Poznámka 2 3 2 2 2 4" xfId="19807" xr:uid="{3E5C0607-A94F-416B-AE2E-1D7F234A1D07}"/>
    <cellStyle name="Poznámka 2 3 2 2 3" xfId="9751" xr:uid="{5402EAB7-1B07-4207-886F-E15DC39CC8BD}"/>
    <cellStyle name="Poznámka 2 3 2 2 3 2" xfId="19736" xr:uid="{EB078D18-A8D0-4A71-B41A-6511D4515DE9}"/>
    <cellStyle name="Poznámka 2 3 2 2 3 3" xfId="23216" xr:uid="{ED4CD73B-E6D3-493E-874E-D6983A57F1FB}"/>
    <cellStyle name="Poznámka 2 3 2 2 3 4" xfId="26058" xr:uid="{0365C9B4-7831-492B-8707-AF9C0ACF7E84}"/>
    <cellStyle name="Poznámka 2 3 2 2 4" xfId="15136" xr:uid="{98838F0C-BE1A-4FE4-A0BA-AB1B90F5F465}"/>
    <cellStyle name="Poznámka 2 3 2 2 5" xfId="18421" xr:uid="{041990F9-0832-4688-AB4A-FB4D24B5FEAE}"/>
    <cellStyle name="Poznámka 2 3 2 2_5.3 Investments associated cy" xfId="7421" xr:uid="{9FD8FB72-6A27-447A-8FF6-568A2B673E7A}"/>
    <cellStyle name="Poznámka 2 3 2 3" xfId="3121" xr:uid="{05459E07-F325-4D55-8408-3B0477D753C8}"/>
    <cellStyle name="Poznámka 2 3 2 3 2" xfId="6326" xr:uid="{35993962-6254-425F-9C81-7355514E885D}"/>
    <cellStyle name="Poznámka 2 3 2 3 2 2" xfId="14116" xr:uid="{425A5FB7-AB7C-49A2-B004-0FCFAC26F9B4}"/>
    <cellStyle name="Poznámka 2 3 2 3 2 2 2" xfId="22536" xr:uid="{43D47CE6-E770-40EC-9562-35026AE79D60}"/>
    <cellStyle name="Poznámka 2 3 2 3 2 2 3" xfId="25393" xr:uid="{7B1FB086-3DE1-436E-9443-444B5D342D19}"/>
    <cellStyle name="Poznámka 2 3 2 3 2 2 4" xfId="27990" xr:uid="{3B666E64-CEAE-4315-ABCB-87D19FC8815E}"/>
    <cellStyle name="Poznámka 2 3 2 3 2 3" xfId="17948" xr:uid="{58F0455E-F260-48DF-9BE6-A93BEDBD6E64}"/>
    <cellStyle name="Poznámka 2 3 2 3 2 4" xfId="17716" xr:uid="{0EDA774F-7CC3-45DD-B7F7-548BF0A06396}"/>
    <cellStyle name="Poznámka 2 3 2 3 3" xfId="11082" xr:uid="{AD9C2172-BD6D-4CB1-AD2D-354A76F17013}"/>
    <cellStyle name="Poznámka 2 3 2 3 3 2" xfId="20624" xr:uid="{1997DFD4-512E-45E4-85D8-4DDA84962B1D}"/>
    <cellStyle name="Poznámka 2 3 2 3 3 3" xfId="23910" xr:uid="{56F34BD6-4C60-4221-87A5-2B80D5F0E51B}"/>
    <cellStyle name="Poznámka 2 3 2 3 3 4" xfId="26684" xr:uid="{C89A3F5A-212D-4B44-9193-E1FA3803848E}"/>
    <cellStyle name="Poznámka 2 3 2 3 4" xfId="16009" xr:uid="{1C71597A-735A-42CD-9C65-94D000B5961D}"/>
    <cellStyle name="Poznámka 2 3 2 3 5" xfId="21725" xr:uid="{64007CCD-7717-4C80-A0B1-7C94FA8C82F8}"/>
    <cellStyle name="Poznámka 2 3 2 3_5.3 Investments associated cy" xfId="7422" xr:uid="{32ABAA14-1661-4D52-B921-1DB0D668B236}"/>
    <cellStyle name="Poznámka 2 3 2 4" xfId="4350" xr:uid="{E82B00DC-632B-4F71-8CB0-B577533DB154}"/>
    <cellStyle name="Poznámka 2 3 2 4 2" xfId="12175" xr:uid="{BAD24C6D-CFA5-477B-9C65-10EC518A6D8C}"/>
    <cellStyle name="Poznámka 2 3 2 4 2 2" xfId="21410" xr:uid="{600A583B-4B99-4505-961C-724139B3C5FE}"/>
    <cellStyle name="Poznámka 2 3 2 4 2 3" xfId="24573" xr:uid="{4E1A3ED2-0C35-4513-8A46-51B3F0C71620}"/>
    <cellStyle name="Poznámka 2 3 2 4 2 4" xfId="27301" xr:uid="{35D3E0D7-33C7-4843-ADCC-60EB837A60CD}"/>
    <cellStyle name="Poznámka 2 3 2 4 3" xfId="16817" xr:uid="{50C96C1C-8A74-402C-B79A-363003384CE0}"/>
    <cellStyle name="Poznámka 2 3 2 4 4" xfId="21265" xr:uid="{1AD6618B-8CE5-48D4-9AF7-6C86246ECD8B}"/>
    <cellStyle name="Poznámka 2 3 2 5" xfId="9107" xr:uid="{5335DACC-F330-42C4-9FF4-C1CB9565EC81}"/>
    <cellStyle name="Poznámka 2 3 2 5 2" xfId="19371" xr:uid="{1102D9BB-3171-46CD-BD5B-298254ECA5A7}"/>
    <cellStyle name="Poznámka 2 3 2 5 3" xfId="22955" xr:uid="{F2AF57A4-6B73-4AEB-95F8-B6DA8FFC361C}"/>
    <cellStyle name="Poznámka 2 3 2 5 4" xfId="25841" xr:uid="{7E70C39C-AAF0-440A-A2AA-98D30639BB00}"/>
    <cellStyle name="Poznámka 2 3 2 6" xfId="14617" xr:uid="{269CB77E-703B-4CAB-BB1D-9D9B09008F39}"/>
    <cellStyle name="Poznámka 2 3 2 7" xfId="18612" xr:uid="{EE72C26B-AA28-4CC4-AD43-AD2BFCA1A345}"/>
    <cellStyle name="Poznámka 2 3 2_5.3 Investments associated cy" xfId="7420" xr:uid="{9322C400-1B15-4D39-B2F5-B8AA2BF96E6D}"/>
    <cellStyle name="Poznámka 2 3 3" xfId="1656" xr:uid="{80149289-2141-4B18-A6F4-5EA4A2467D44}"/>
    <cellStyle name="Poznámka 2 3 3 2" xfId="4861" xr:uid="{C8DDCCA3-27AD-4386-A537-F77F145C45D3}"/>
    <cellStyle name="Poznámka 2 3 3 2 2" xfId="12652" xr:uid="{96F248C7-B84C-4ACA-BC0B-57ECB3366EF9}"/>
    <cellStyle name="Poznámka 2 3 3 2 2 2" xfId="21585" xr:uid="{D73C9302-1521-480C-87AA-EAAC8BD5370C}"/>
    <cellStyle name="Poznámka 2 3 3 2 2 3" xfId="24644" xr:uid="{C38A4441-119D-4A77-907D-D5306BED1C51}"/>
    <cellStyle name="Poznámka 2 3 3 2 2 4" xfId="27325" xr:uid="{EF82B660-9BB1-4F27-B444-FFF23C0B51B2}"/>
    <cellStyle name="Poznámka 2 3 3 2 3" xfId="17009" xr:uid="{FDFFA9CC-83AF-4A35-ACFB-34F71ECA91E1}"/>
    <cellStyle name="Poznámka 2 3 3 2 4" xfId="19737" xr:uid="{37A9C1C0-BC2A-4243-BB9F-7E70E7B283D2}"/>
    <cellStyle name="Poznámka 2 3 3 3" xfId="9622" xr:uid="{B62D3A78-C859-4E71-8E64-1A7AD30E794E}"/>
    <cellStyle name="Poznámka 2 3 3 3 2" xfId="19666" xr:uid="{CF3A67A2-99E5-4455-AD7B-2F9C08485D96}"/>
    <cellStyle name="Poznámka 2 3 3 3 3" xfId="23170" xr:uid="{77A8E1F4-DB29-4F91-862A-86F06968AFFF}"/>
    <cellStyle name="Poznámka 2 3 3 3 4" xfId="26023" xr:uid="{59AAAD4C-FBE7-4099-998D-6B0C6DE8B24A}"/>
    <cellStyle name="Poznámka 2 3 3 4" xfId="15072" xr:uid="{18E4017E-00E0-462A-A85A-57D65D0A13B6}"/>
    <cellStyle name="Poznámka 2 3 3 5" xfId="22275" xr:uid="{8F497FC5-A745-4A51-9831-CAFFBE54B512}"/>
    <cellStyle name="Poznámka 2 3 3_5.3 Investments associated cy" xfId="7423" xr:uid="{8371DD67-E7C4-46DE-B727-FBE1E746116D}"/>
    <cellStyle name="Poznámka 2 3 4" xfId="2957" xr:uid="{0387796E-4C09-4D1B-9FE2-096C74412223}"/>
    <cellStyle name="Poznámka 2 3 4 2" xfId="6162" xr:uid="{60142121-D40E-4975-A0A6-34EB1F65F892}"/>
    <cellStyle name="Poznámka 2 3 4 2 2" xfId="13952" xr:uid="{77ED9351-CB48-4B58-89EB-08DA6A0A6137}"/>
    <cellStyle name="Poznámka 2 3 4 2 2 2" xfId="22372" xr:uid="{D1F1B755-7F66-4FC5-AB14-2EA2F4910B82}"/>
    <cellStyle name="Poznámka 2 3 4 2 2 3" xfId="25229" xr:uid="{902EACD7-17E7-4BA0-BB46-A073AEA6E7C5}"/>
    <cellStyle name="Poznámka 2 3 4 2 2 4" xfId="27826" xr:uid="{DDE92F40-B48E-4567-9541-421B41DC2D30}"/>
    <cellStyle name="Poznámka 2 3 4 2 3" xfId="17785" xr:uid="{895A25E9-AC89-44BA-98A2-D9E1DAE2FB00}"/>
    <cellStyle name="Poznámka 2 3 4 2 4" xfId="14711" xr:uid="{051D6A26-619B-48D4-8B00-AA4286ED8DE5}"/>
    <cellStyle name="Poznámka 2 3 4 3" xfId="10918" xr:uid="{81ABD115-4728-42DE-95DF-07AA24626344}"/>
    <cellStyle name="Poznámka 2 3 4 3 2" xfId="20460" xr:uid="{76116FFA-5417-4F05-B199-7C9E63F30A2B}"/>
    <cellStyle name="Poznámka 2 3 4 3 3" xfId="23746" xr:uid="{F1CE1793-B095-4343-AD80-5D71874E92BC}"/>
    <cellStyle name="Poznámka 2 3 4 3 4" xfId="26520" xr:uid="{F2AD5CFC-08C4-464E-9367-5B87F2D31719}"/>
    <cellStyle name="Poznámka 2 3 4 4" xfId="15846" xr:uid="{40B009FB-BD9C-415A-9583-754CD2D8EEC5}"/>
    <cellStyle name="Poznámka 2 3 4 5" xfId="19164" xr:uid="{DD3A5DD5-0D4B-4490-8A96-7B4391E86E2E}"/>
    <cellStyle name="Poznámka 2 3 4_5.3 Investments associated cy" xfId="7424" xr:uid="{2A8294F0-4C2C-4E23-8C80-D3E6ACAE3EC4}"/>
    <cellStyle name="Poznámka 2 3 5" xfId="4290" xr:uid="{3EF5D837-B68D-4FD5-BF09-8FEB8993A710}"/>
    <cellStyle name="Poznámka 2 3 5 2" xfId="12145" xr:uid="{052FC14D-5ADE-40E4-B92B-FE62A10E71B0}"/>
    <cellStyle name="Poznámka 2 3 5 2 2" xfId="21385" xr:uid="{5984C566-DD09-4461-961D-100B784EA0D9}"/>
    <cellStyle name="Poznámka 2 3 5 2 3" xfId="24550" xr:uid="{3C94D644-A521-4A92-9795-8E2FE80B9746}"/>
    <cellStyle name="Poznámka 2 3 5 2 4" xfId="27278" xr:uid="{E6FE46B5-7174-4262-BF2D-FEE860B47BDA}"/>
    <cellStyle name="Poznámka 2 3 5 3" xfId="16788" xr:uid="{E1BFCE77-6A12-4CCE-A1EB-F07AE12D1C02}"/>
    <cellStyle name="Poznámka 2 3 5 4" xfId="19822" xr:uid="{0E725A63-9927-4BEE-B7DD-9BD1722F7841}"/>
    <cellStyle name="Poznámka 2 3 6" xfId="8806" xr:uid="{DDD251EC-5C18-4884-B42F-BA507373413A}"/>
    <cellStyle name="Poznámka 2 3 6 2" xfId="19128" xr:uid="{FE1E591F-5114-46A2-89FB-49DB3A12A328}"/>
    <cellStyle name="Poznámka 2 3 6 3" xfId="22739" xr:uid="{F0051C9A-E529-4570-8686-9FBA28A47370}"/>
    <cellStyle name="Poznámka 2 3 6 4" xfId="25634" xr:uid="{D1F3DE2A-60DC-4B1F-9FB6-9AFF6C3113D0}"/>
    <cellStyle name="Poznámka 2 3 7" xfId="14373" xr:uid="{4577799C-87D3-4820-A0A0-E0F6D128CBFB}"/>
    <cellStyle name="Poznámka 2 3 8" xfId="18828" xr:uid="{70036DA1-7271-4F38-946A-9E794C2CDC0F}"/>
    <cellStyle name="Poznámka 2 3_3.10 Impairments" xfId="1439" xr:uid="{38EE56EA-B34A-4A96-A4FF-24548F6D4433}"/>
    <cellStyle name="Poznámka 2 4" xfId="198" xr:uid="{A78CAEE6-2D10-4979-9503-DAF49FFD4366}"/>
    <cellStyle name="Poznámka 2 4 2" xfId="502" xr:uid="{0797052F-E7CB-434F-9571-E5B46E3E7B9D}"/>
    <cellStyle name="Poznámka 2 4 2 2" xfId="1799" xr:uid="{9791620C-5882-4776-AF86-A5CA4BE80AE4}"/>
    <cellStyle name="Poznámka 2 4 2 2 2" xfId="5004" xr:uid="{48E80DD1-C2C6-4FF0-811D-7F0C0FF49414}"/>
    <cellStyle name="Poznámka 2 4 2 2 2 2" xfId="12795" xr:uid="{2CE57632-5A10-44C3-9423-E98D34846C7C}"/>
    <cellStyle name="Poznámka 2 4 2 2 2 2 2" xfId="21660" xr:uid="{56F014F6-A14D-470E-A1A5-A54E837C6CB2}"/>
    <cellStyle name="Poznámka 2 4 2 2 2 2 3" xfId="24693" xr:uid="{F21A89F3-4594-4ABB-9C98-4B75F3648636}"/>
    <cellStyle name="Poznámka 2 4 2 2 2 2 4" xfId="27362" xr:uid="{F465CEE0-61D0-4C9E-B7AA-3E5C18D30E34}"/>
    <cellStyle name="Poznámka 2 4 2 2 2 3" xfId="17083" xr:uid="{3A8E8FC2-1ECE-449C-8FE6-37F0BAC654B3}"/>
    <cellStyle name="Poznámka 2 4 2 2 2 4" xfId="17682" xr:uid="{5421BE7A-1F35-4600-8012-126A02C26A70}"/>
    <cellStyle name="Poznámka 2 4 2 2 3" xfId="9765" xr:uid="{E4A51DD6-5C02-4349-A8D7-063FC7B3EA12}"/>
    <cellStyle name="Poznámka 2 4 2 2 3 2" xfId="19747" xr:uid="{F5574B2E-7F11-4695-BF03-D6C5C738DE4E}"/>
    <cellStyle name="Poznámka 2 4 2 2 3 3" xfId="23219" xr:uid="{875B01C7-A4C7-4950-9BA4-3D50015B0FC5}"/>
    <cellStyle name="Poznámka 2 4 2 2 3 4" xfId="26060" xr:uid="{40330077-C164-4CC7-8B91-24036F433FE6}"/>
    <cellStyle name="Poznámka 2 4 2 2 4" xfId="15142" xr:uid="{598041C5-E9A5-4EEC-B68A-4FCB1359D2B5}"/>
    <cellStyle name="Poznámka 2 4 2 2 5" xfId="17691" xr:uid="{284DDF2B-7551-45D1-931F-95FCEA718BCE}"/>
    <cellStyle name="Poznámka 2 4 2 2_5.3 Investments associated cy" xfId="7426" xr:uid="{01B26249-7989-467C-ACAF-D7BD67EFDEE8}"/>
    <cellStyle name="Poznámka 2 4 2 3" xfId="3137" xr:uid="{68DF8237-B94A-4FC2-B475-6E7BD3023F3E}"/>
    <cellStyle name="Poznámka 2 4 2 3 2" xfId="6342" xr:uid="{4B95A5D8-0EE4-4900-853C-FE87C1C759FC}"/>
    <cellStyle name="Poznámka 2 4 2 3 2 2" xfId="14132" xr:uid="{57AC087D-F705-4192-9C61-30A33651BC0B}"/>
    <cellStyle name="Poznámka 2 4 2 3 2 2 2" xfId="22552" xr:uid="{B18C7CE5-AABE-4A8A-AC73-369B1BC05CA6}"/>
    <cellStyle name="Poznámka 2 4 2 3 2 2 3" xfId="25409" xr:uid="{15325E52-73FD-434C-89FC-9A5637C1DD1A}"/>
    <cellStyle name="Poznámka 2 4 2 3 2 2 4" xfId="28006" xr:uid="{8BC84EA2-CFC8-4D52-8257-7FA851904C6F}"/>
    <cellStyle name="Poznámka 2 4 2 3 2 3" xfId="17964" xr:uid="{115206B0-DD1F-4CDD-A23D-07C29070C3F9}"/>
    <cellStyle name="Poznámka 2 4 2 3 2 4" xfId="22234" xr:uid="{14806C0D-605F-41C8-B756-8A6F1F78C503}"/>
    <cellStyle name="Poznámka 2 4 2 3 3" xfId="11098" xr:uid="{1110BDEB-9690-4B6D-8FD7-A74EE624D3FE}"/>
    <cellStyle name="Poznámka 2 4 2 3 3 2" xfId="20640" xr:uid="{6E24DB9F-AEAA-4C48-B4BF-A37EF6E23422}"/>
    <cellStyle name="Poznámka 2 4 2 3 3 3" xfId="23926" xr:uid="{C45F12D4-9395-44D7-B704-C8D19428AF52}"/>
    <cellStyle name="Poznámka 2 4 2 3 3 4" xfId="26700" xr:uid="{BD176133-5A97-4B84-95A5-001E11C70702}"/>
    <cellStyle name="Poznámka 2 4 2 3 4" xfId="16025" xr:uid="{752BD119-DE12-4286-AFB2-F8910FBFCCE3}"/>
    <cellStyle name="Poznámka 2 4 2 3 5" xfId="19745" xr:uid="{210DEDF1-A9A6-4A3E-B8E2-FCF4C6274745}"/>
    <cellStyle name="Poznámka 2 4 2 3_5.3 Investments associated cy" xfId="7427" xr:uid="{A09B7824-6FAD-4FEA-9BA4-BC999E2A5FD6}"/>
    <cellStyle name="Poznámka 2 4 2 4" xfId="4333" xr:uid="{DE59B36F-BE4C-4DD9-9B35-71AE9BA4E774}"/>
    <cellStyle name="Poznámka 2 4 2 4 2" xfId="12166" xr:uid="{A0BF52E5-DD22-46FE-B101-4CD5BA4083D0}"/>
    <cellStyle name="Poznámka 2 4 2 4 2 2" xfId="21403" xr:uid="{D4F9D802-FFD8-48A0-9B59-BB225F99CFB6}"/>
    <cellStyle name="Poznámka 2 4 2 4 2 3" xfId="24567" xr:uid="{3F882B2B-7D1A-425F-AA87-89162DE0A970}"/>
    <cellStyle name="Poznámka 2 4 2 4 2 4" xfId="27295" xr:uid="{E006E4B7-2C82-42AB-8831-AA058D34B077}"/>
    <cellStyle name="Poznámka 2 4 2 4 3" xfId="16810" xr:uid="{A6A1F359-3246-4B15-ABB2-E127810085D5}"/>
    <cellStyle name="Poznámka 2 4 2 4 4" xfId="16859" xr:uid="{5AC06BB6-085E-47F0-994F-860AB7771BE3}"/>
    <cellStyle name="Poznámka 2 4 2 5" xfId="9135" xr:uid="{E73060F9-7FB7-4D98-8D22-16887D1B6125}"/>
    <cellStyle name="Poznámka 2 4 2 5 2" xfId="19395" xr:uid="{CB029BFE-E3AA-4978-AA7B-D959943224BA}"/>
    <cellStyle name="Poznámka 2 4 2 5 3" xfId="22973" xr:uid="{843C11A7-AAE6-4C8E-9897-790F34CFDDA2}"/>
    <cellStyle name="Poznámka 2 4 2 5 4" xfId="25857" xr:uid="{A8AEDE3C-EBD4-4DBD-A97E-0A248DC9A397}"/>
    <cellStyle name="Poznámka 2 4 2 6" xfId="14640" xr:uid="{08411C99-2AC8-4F08-88D4-DF46016592D5}"/>
    <cellStyle name="Poznámka 2 4 2 7" xfId="18593" xr:uid="{3BB3FE9C-9E25-412D-91B5-AE5A94EB2812}"/>
    <cellStyle name="Poznámka 2 4 2_5.3 Investments associated cy" xfId="7425" xr:uid="{6EB81CF8-A045-4F07-B612-0EE2AD08D854}"/>
    <cellStyle name="Poznámka 2 4 3" xfId="1670" xr:uid="{F3140EAD-5485-487F-8EF6-A8752D81A522}"/>
    <cellStyle name="Poznámka 2 4 3 2" xfId="4875" xr:uid="{37BE4CDE-99BF-423A-B1BB-75AB89D47623}"/>
    <cellStyle name="Poznámka 2 4 3 2 2" xfId="12666" xr:uid="{394AF96F-4358-464C-BB37-04B6905E5B6C}"/>
    <cellStyle name="Poznámka 2 4 3 2 2 2" xfId="21593" xr:uid="{498F14BA-890C-4F73-94DA-FF5C5D33E9BD}"/>
    <cellStyle name="Poznámka 2 4 3 2 2 3" xfId="24646" xr:uid="{D4843179-2EF7-4446-8F78-8066D5B1280C}"/>
    <cellStyle name="Poznámka 2 4 3 2 2 4" xfId="27327" xr:uid="{DE3A883C-691D-417F-960B-7862FCC776AE}"/>
    <cellStyle name="Poznámka 2 4 3 2 3" xfId="17017" xr:uid="{65BB7A37-704B-49BD-873D-5E6B289F4284}"/>
    <cellStyle name="Poznámka 2 4 3 2 4" xfId="15785" xr:uid="{532EAA75-23F3-4B7F-B023-0F46D74BEC44}"/>
    <cellStyle name="Poznámka 2 4 3 3" xfId="9636" xr:uid="{9369BF12-21AE-4198-924A-1CFBD24A79CD}"/>
    <cellStyle name="Poznámka 2 4 3 3 2" xfId="19673" xr:uid="{9CFAD6C9-3885-4634-BC7B-EE9B04334961}"/>
    <cellStyle name="Poznámka 2 4 3 3 3" xfId="23172" xr:uid="{A4DAFA13-68C8-4478-B66B-9A4341E0C637}"/>
    <cellStyle name="Poznámka 2 4 3 3 4" xfId="26025" xr:uid="{B566196C-F064-482A-B0EE-3D4B5DCD4C57}"/>
    <cellStyle name="Poznámka 2 4 3 4" xfId="15081" xr:uid="{4A6D9533-971C-4DBC-A975-7F41C44B1446}"/>
    <cellStyle name="Poznámka 2 4 3 5" xfId="16455" xr:uid="{22374650-E139-460B-BB00-FD7CC903FE81}"/>
    <cellStyle name="Poznámka 2 4 3_5.3 Investments associated cy" xfId="7428" xr:uid="{0B60707F-ADE9-4401-9D2D-34FDD15C7EFC}"/>
    <cellStyle name="Poznámka 2 4 4" xfId="2952" xr:uid="{0DA09A07-9BA6-429A-A9C9-6F1101FF32C4}"/>
    <cellStyle name="Poznámka 2 4 4 2" xfId="6157" xr:uid="{C3EA65DD-3590-4F36-92FE-DA21680E251A}"/>
    <cellStyle name="Poznámka 2 4 4 2 2" xfId="13947" xr:uid="{F817DD15-28BE-4ABC-B6CE-BCF80C00D7FB}"/>
    <cellStyle name="Poznámka 2 4 4 2 2 2" xfId="22367" xr:uid="{9928FD5C-309B-4DE8-985C-894CD99049CF}"/>
    <cellStyle name="Poznámka 2 4 4 2 2 3" xfId="25224" xr:uid="{07134E39-89A5-4ABF-A07A-8CE7844CDF1C}"/>
    <cellStyle name="Poznámka 2 4 4 2 2 4" xfId="27821" xr:uid="{AA852174-B724-40DE-88ED-FE6CCBFED3AC}"/>
    <cellStyle name="Poznámka 2 4 4 2 3" xfId="17780" xr:uid="{EE0B8201-491E-43D3-A784-AAF9FFFCAF99}"/>
    <cellStyle name="Poznámka 2 4 4 2 4" xfId="19859" xr:uid="{C22818BF-980F-4F28-810F-08B0AD55AF30}"/>
    <cellStyle name="Poznámka 2 4 4 3" xfId="10913" xr:uid="{6E840A91-CC9E-45FE-AA35-10A9A48C5F09}"/>
    <cellStyle name="Poznámka 2 4 4 3 2" xfId="20455" xr:uid="{5D20A346-8C26-4E2B-A643-C96FA44478CC}"/>
    <cellStyle name="Poznámka 2 4 4 3 3" xfId="23741" xr:uid="{36404CA7-E15E-4961-998A-1F86A35C6A23}"/>
    <cellStyle name="Poznámka 2 4 4 3 4" xfId="26515" xr:uid="{824124AE-D9DE-4E99-A425-904B9C63696C}"/>
    <cellStyle name="Poznámka 2 4 4 4" xfId="15841" xr:uid="{87DEEDFB-E921-406F-9BD3-E52BFF1771B6}"/>
    <cellStyle name="Poznámka 2 4 4 5" xfId="15254" xr:uid="{447B90FD-4BB4-47C7-9F75-B3E9FEC87567}"/>
    <cellStyle name="Poznámka 2 4 4_5.3 Investments associated cy" xfId="7429" xr:uid="{74D54C30-6A20-4324-88F4-F6FB8A8C6A0C}"/>
    <cellStyle name="Poznámka 2 4 5" xfId="3343" xr:uid="{EF0A93FA-0B10-4FB0-A1C4-56AE3FAD59A6}"/>
    <cellStyle name="Poznámka 2 4 5 2" xfId="11281" xr:uid="{C6403B5B-CA84-410B-A19C-FD7B84E7BAA7}"/>
    <cellStyle name="Poznámka 2 4 5 2 2" xfId="20812" xr:uid="{1E011BF1-ECFD-427A-AA96-2ABFB9C80EFB}"/>
    <cellStyle name="Poznámka 2 4 5 2 3" xfId="24098" xr:uid="{FDDA3FDE-BFC0-4114-8656-57D2C1618CC5}"/>
    <cellStyle name="Poznámka 2 4 5 2 4" xfId="26869" xr:uid="{C9948491-BE19-49DB-A730-E9079EF67738}"/>
    <cellStyle name="Poznámka 2 4 5 3" xfId="16200" xr:uid="{67872C94-4499-4E7E-903E-02F725556F3C}"/>
    <cellStyle name="Poznámka 2 4 5 4" xfId="15011" xr:uid="{B876228E-CBD1-41EC-81B5-CC1F79F9EE53}"/>
    <cellStyle name="Poznámka 2 4 6" xfId="8834" xr:uid="{A6964C60-7EB3-466B-A610-08D57848F4CB}"/>
    <cellStyle name="Poznámka 2 4 6 2" xfId="19149" xr:uid="{F3FBDFE5-129D-447C-9A27-C4DA2BAA6718}"/>
    <cellStyle name="Poznámka 2 4 6 3" xfId="22756" xr:uid="{DCF76E35-EEE5-4ED2-854E-D4FC41673674}"/>
    <cellStyle name="Poznámka 2 4 6 4" xfId="25650" xr:uid="{DE2C79C4-1C94-403C-AEC1-29F0E450E940}"/>
    <cellStyle name="Poznámka 2 4 7" xfId="14395" xr:uid="{D96983EA-13B6-4D0B-BD2D-E1DDD78BEDC2}"/>
    <cellStyle name="Poznámka 2 4 8" xfId="18811" xr:uid="{2A3BA82A-B02E-4372-B333-87F93A296D0F}"/>
    <cellStyle name="Poznámka 2 4_3.10 Impairments" xfId="1440" xr:uid="{C56EA2D3-9E7B-4834-8891-036174235270}"/>
    <cellStyle name="Poznámka 2 5" xfId="208" xr:uid="{085B826A-1A60-4B6D-BC29-F08F0006C153}"/>
    <cellStyle name="Poznámka 2 5 2" xfId="512" xr:uid="{06E0D418-BA01-4A6C-9D67-15F11994F36E}"/>
    <cellStyle name="Poznámka 2 5 2 2" xfId="1806" xr:uid="{C302991E-7496-49A4-B70C-115A1E34CD08}"/>
    <cellStyle name="Poznámka 2 5 2 2 2" xfId="5011" xr:uid="{0C5F16FD-6BDD-455A-8A7D-378B6FD20D92}"/>
    <cellStyle name="Poznámka 2 5 2 2 2 2" xfId="12802" xr:uid="{E9AE2AB3-82E0-47D0-8DD0-05A591492297}"/>
    <cellStyle name="Poznámka 2 5 2 2 2 2 2" xfId="21663" xr:uid="{27CE11F2-E4BA-47DB-A8B7-80991BA4EF65}"/>
    <cellStyle name="Poznámka 2 5 2 2 2 2 3" xfId="24694" xr:uid="{E01075D2-534A-40D4-AF46-C0B2AC09F2A5}"/>
    <cellStyle name="Poznámka 2 5 2 2 2 2 4" xfId="27363" xr:uid="{F8897541-29DB-4655-A1A5-F71297E998FD}"/>
    <cellStyle name="Poznámka 2 5 2 2 2 3" xfId="17086" xr:uid="{91BFB5D5-83BA-47E6-A9CF-3FE71AFDC9EB}"/>
    <cellStyle name="Poznámka 2 5 2 2 2 4" xfId="14824" xr:uid="{2FA9A42F-FAC9-413C-AAB1-7E375285B97B}"/>
    <cellStyle name="Poznámka 2 5 2 2 3" xfId="9772" xr:uid="{DE214260-2211-4F23-BA59-FDF938CDFDE8}"/>
    <cellStyle name="Poznámka 2 5 2 2 3 2" xfId="19751" xr:uid="{09E09F9F-0309-4E8F-B555-F93C5CE91FE3}"/>
    <cellStyle name="Poznámka 2 5 2 2 3 3" xfId="23220" xr:uid="{17C93B4D-A6D2-4A1A-B27C-853B608CF6C5}"/>
    <cellStyle name="Poznámka 2 5 2 2 3 4" xfId="26061" xr:uid="{3930FB92-94F1-4DC8-BE59-B6D6333C10B4}"/>
    <cellStyle name="Poznámka 2 5 2 2 4" xfId="15146" xr:uid="{FB98B8A2-042C-4ABA-A589-133D43A9AFA1}"/>
    <cellStyle name="Poznámka 2 5 2 2 5" xfId="14832" xr:uid="{54A9AA13-A13D-4C87-AD39-081479DD2B70}"/>
    <cellStyle name="Poznámka 2 5 2 2_5.3 Investments associated cy" xfId="7431" xr:uid="{A4C56B76-6D2D-4F96-87B9-EFC580E826DA}"/>
    <cellStyle name="Poznámka 2 5 2 3" xfId="3140" xr:uid="{78341CED-7BCF-4623-9E27-B98F4623B9D1}"/>
    <cellStyle name="Poznámka 2 5 2 3 2" xfId="6345" xr:uid="{4B3B4C65-DBF4-4287-9112-66EEA290CAD3}"/>
    <cellStyle name="Poznámka 2 5 2 3 2 2" xfId="14135" xr:uid="{9CB2895F-545C-488B-B33B-40176F65E5CE}"/>
    <cellStyle name="Poznámka 2 5 2 3 2 2 2" xfId="22555" xr:uid="{4B97DDAA-096B-4F01-9FCD-0A6058695EA6}"/>
    <cellStyle name="Poznámka 2 5 2 3 2 2 3" xfId="25412" xr:uid="{93417FEC-A8D7-44B5-948C-C13F1C421B6C}"/>
    <cellStyle name="Poznámka 2 5 2 3 2 2 4" xfId="28009" xr:uid="{1B148018-0BCF-4A22-9EC5-34C42E1C9ABF}"/>
    <cellStyle name="Poznámka 2 5 2 3 2 3" xfId="17967" xr:uid="{675B8151-D966-42F4-8BF7-E98EB3D60633}"/>
    <cellStyle name="Poznámka 2 5 2 3 2 4" xfId="18148" xr:uid="{0F5B65BA-68F0-4D30-904C-F6EBF483AE19}"/>
    <cellStyle name="Poznámka 2 5 2 3 3" xfId="11101" xr:uid="{72894CCA-5ECF-4D41-ADAA-DF76178D2DD4}"/>
    <cellStyle name="Poznámka 2 5 2 3 3 2" xfId="20643" xr:uid="{A56FD008-7DE0-4238-87A5-5D8C3360ECAB}"/>
    <cellStyle name="Poznámka 2 5 2 3 3 3" xfId="23929" xr:uid="{7FAC4C0E-11DA-41CF-AC31-18F2B543BCDD}"/>
    <cellStyle name="Poznámka 2 5 2 3 3 4" xfId="26703" xr:uid="{23E5D734-8816-40FF-923E-B7EA3CBEF951}"/>
    <cellStyle name="Poznámka 2 5 2 3 4" xfId="16028" xr:uid="{5716EA04-C5A5-4645-853A-158435C7C461}"/>
    <cellStyle name="Poznámka 2 5 2 3 5" xfId="15140" xr:uid="{7F74B315-CE28-4CC4-8E28-68BD5CBDB1C7}"/>
    <cellStyle name="Poznámka 2 5 2 3_5.3 Investments associated cy" xfId="7432" xr:uid="{2DED5CA5-6C65-426E-A898-48B38AAB6B87}"/>
    <cellStyle name="Poznámka 2 5 2 4" xfId="4142" xr:uid="{787972FD-43F0-4A1B-8052-52A5B2F417D6}"/>
    <cellStyle name="Poznámka 2 5 2 4 2" xfId="12065" xr:uid="{FF5541B3-A491-4544-B764-5FB7D722F794}"/>
    <cellStyle name="Poznámka 2 5 2 4 2 2" xfId="21329" xr:uid="{3899BB36-1914-4E60-92CB-04019EAC93F7}"/>
    <cellStyle name="Poznámka 2 5 2 4 2 3" xfId="24492" xr:uid="{EE58ACCD-DF28-4346-AF8B-C61A3971990A}"/>
    <cellStyle name="Poznámka 2 5 2 4 2 4" xfId="27224" xr:uid="{418C2156-3610-4DEA-9671-874E16B9FD8B}"/>
    <cellStyle name="Poznámka 2 5 2 4 3" xfId="16712" xr:uid="{B01C6645-2457-4760-B6C5-E5427EC6B542}"/>
    <cellStyle name="Poznámka 2 5 2 4 4" xfId="14986" xr:uid="{144CB740-90A8-4113-B1CB-4ABB0CFB0AAC}"/>
    <cellStyle name="Poznámka 2 5 2 5" xfId="9144" xr:uid="{030004B1-D951-4A24-818D-B86AE3959D70}"/>
    <cellStyle name="Poznámka 2 5 2 5 2" xfId="19401" xr:uid="{7588B66A-230E-4905-820F-FE9B782C05BD}"/>
    <cellStyle name="Poznámka 2 5 2 5 3" xfId="22977" xr:uid="{EA8B043B-A06E-4DDD-B207-00CF8E358962}"/>
    <cellStyle name="Poznámka 2 5 2 5 4" xfId="25860" xr:uid="{82AD9B62-047B-4D3B-A3FB-E745ECA646D9}"/>
    <cellStyle name="Poznámka 2 5 2 6" xfId="14645" xr:uid="{356227BB-392F-4173-8AC4-8CC4530780BD}"/>
    <cellStyle name="Poznámka 2 5 2 7" xfId="18590" xr:uid="{5F71DCD6-4C4B-4A40-B5EC-E7CDC4DFF226}"/>
    <cellStyle name="Poznámka 2 5 2_5.3 Investments associated cy" xfId="7430" xr:uid="{0200EEE3-DA39-45CD-866F-FDB3A66EF93E}"/>
    <cellStyle name="Poznámka 2 5 3" xfId="1677" xr:uid="{3B1A4213-E46A-413C-BDCD-3A741EB84203}"/>
    <cellStyle name="Poznámka 2 5 3 2" xfId="4882" xr:uid="{340A16EB-D3B5-40C6-AE98-B5A029C44B1D}"/>
    <cellStyle name="Poznámka 2 5 3 2 2" xfId="12673" xr:uid="{A080B42A-FCA2-44D4-93EF-E4E682275D6B}"/>
    <cellStyle name="Poznámka 2 5 3 2 2 2" xfId="21595" xr:uid="{F9217EA6-6981-484A-A5A1-F6A98F4623B4}"/>
    <cellStyle name="Poznámka 2 5 3 2 2 3" xfId="24648" xr:uid="{AA7B1811-8793-4E20-8F78-E3A57FF2D55A}"/>
    <cellStyle name="Poznámka 2 5 3 2 2 4" xfId="27328" xr:uid="{0F9E2BEC-8B5D-4BAF-BDE4-17A3750322FC}"/>
    <cellStyle name="Poznámka 2 5 3 2 3" xfId="17019" xr:uid="{D77118AB-C91E-401B-800E-96D6730F41CD}"/>
    <cellStyle name="Poznámka 2 5 3 2 4" xfId="14618" xr:uid="{1A9F7BC7-85A3-4E5A-B20C-3165A3C8D6C8}"/>
    <cellStyle name="Poznámka 2 5 3 3" xfId="9643" xr:uid="{F701A699-3971-4175-A6DE-8E40E8220E8D}"/>
    <cellStyle name="Poznámka 2 5 3 3 2" xfId="19677" xr:uid="{BC91AD87-11FC-41B9-BF98-8D9FAE6A1FCF}"/>
    <cellStyle name="Poznámka 2 5 3 3 3" xfId="23174" xr:uid="{FE0854B6-E0A4-4032-B210-AE7DDFD67018}"/>
    <cellStyle name="Poznámka 2 5 3 3 4" xfId="26026" xr:uid="{745340F1-8872-4B49-B465-143D650012A1}"/>
    <cellStyle name="Poznámka 2 5 3 4" xfId="15083" xr:uid="{9405DACF-B3C1-4AAA-B6C1-03CFF9F386FC}"/>
    <cellStyle name="Poznámka 2 5 3 5" xfId="19743" xr:uid="{AC81C0E6-6565-410F-A83E-1A80F7D40319}"/>
    <cellStyle name="Poznámka 2 5 3_5.3 Investments associated cy" xfId="7433" xr:uid="{27B6A36B-DD7A-40A7-A556-89E02D5CFB13}"/>
    <cellStyle name="Poznámka 2 5 4" xfId="2930" xr:uid="{B0D61836-4AEE-4A0A-BC03-117615A44F7A}"/>
    <cellStyle name="Poznámka 2 5 4 2" xfId="6135" xr:uid="{360E6C79-02ED-4A1F-9933-0CF43CE43F5E}"/>
    <cellStyle name="Poznámka 2 5 4 2 2" xfId="13925" xr:uid="{3F251143-1FF3-4A5F-A5BE-CD9788F64669}"/>
    <cellStyle name="Poznámka 2 5 4 2 2 2" xfId="22345" xr:uid="{B3BCA49E-D4DF-41F7-BD9A-B7A2969C7D1E}"/>
    <cellStyle name="Poznámka 2 5 4 2 2 3" xfId="25202" xr:uid="{33664FD6-B225-4C3F-9C2D-8440C43FC22C}"/>
    <cellStyle name="Poznámka 2 5 4 2 2 4" xfId="27799" xr:uid="{265C07B6-26C8-48ED-8F0B-AFC1FB928D82}"/>
    <cellStyle name="Poznámka 2 5 4 2 3" xfId="17758" xr:uid="{C2E536FD-6A6C-4ADD-B7E3-1F4002028CDC}"/>
    <cellStyle name="Poznámka 2 5 4 2 4" xfId="18173" xr:uid="{01E40D4B-BEA0-4FD6-BF1B-E77ED9321991}"/>
    <cellStyle name="Poznámka 2 5 4 3" xfId="10891" xr:uid="{D9DF3AB2-0EDE-4375-A2EA-20B621AB66FC}"/>
    <cellStyle name="Poznámka 2 5 4 3 2" xfId="20433" xr:uid="{AB36A300-25A4-4D97-B493-8C71B942A9D9}"/>
    <cellStyle name="Poznámka 2 5 4 3 3" xfId="23719" xr:uid="{9150BF0F-9315-47FA-B33D-70F254FD050F}"/>
    <cellStyle name="Poznámka 2 5 4 3 4" xfId="26493" xr:uid="{254B5E5E-0694-46E9-9C5C-E38F3B94B6F3}"/>
    <cellStyle name="Poznámka 2 5 4 4" xfId="15819" xr:uid="{07028509-9502-48E6-807F-4FB353215723}"/>
    <cellStyle name="Poznámka 2 5 4 5" xfId="17534" xr:uid="{17A92076-BB62-4398-A88A-54637AAEC784}"/>
    <cellStyle name="Poznámka 2 5 4_5.3 Investments associated cy" xfId="7434" xr:uid="{986404ED-E03E-44D7-B473-7D66F755BEDD}"/>
    <cellStyle name="Poznámka 2 5 5" xfId="4303" xr:uid="{B53863A2-3A95-4FF2-ACA8-95CC5078E108}"/>
    <cellStyle name="Poznámka 2 5 5 2" xfId="12153" xr:uid="{B487BF7C-189C-4704-BB3F-D16B71019988}"/>
    <cellStyle name="Poznámka 2 5 5 2 2" xfId="21392" xr:uid="{97927CF2-0015-42E0-AFD4-17A594CE3C32}"/>
    <cellStyle name="Poznámka 2 5 5 2 3" xfId="24557" xr:uid="{E8A5AB5F-0576-45D5-96FF-528D9CB520F2}"/>
    <cellStyle name="Poznámka 2 5 5 2 4" xfId="27285" xr:uid="{388E06E9-C7DF-49F0-A51B-645838A6F417}"/>
    <cellStyle name="Poznámka 2 5 5 3" xfId="16797" xr:uid="{E5D29BAE-58B8-45B0-BF93-9EA5EBC59822}"/>
    <cellStyle name="Poznámka 2 5 5 4" xfId="22141" xr:uid="{6EC03859-CC78-4386-A0F8-915E832EA277}"/>
    <cellStyle name="Poznámka 2 5 6" xfId="8843" xr:uid="{47CC34F8-3D6A-4FA8-92DB-CF8721A93FEA}"/>
    <cellStyle name="Poznámka 2 5 6 2" xfId="19155" xr:uid="{3A5D0F69-9527-41C0-A8F9-2EB5F7762C4D}"/>
    <cellStyle name="Poznámka 2 5 6 3" xfId="22760" xr:uid="{EA4D5C12-9364-46FD-A699-FD34E9BCAD25}"/>
    <cellStyle name="Poznámka 2 5 6 4" xfId="25653" xr:uid="{0C6C08DB-DCA8-4684-86A3-2DBC66B9A7D9}"/>
    <cellStyle name="Poznámka 2 5 7" xfId="14400" xr:uid="{A93D7699-A94E-45A4-8AB9-7D65AC4A5DFA}"/>
    <cellStyle name="Poznámka 2 5 8" xfId="18807" xr:uid="{878A38FF-BF5A-47D0-8A57-496C4E9589BA}"/>
    <cellStyle name="Poznámka 2 5_3.10 Impairments" xfId="1441" xr:uid="{BAE4D9A7-3E69-43B7-9716-735977D1A913}"/>
    <cellStyle name="Poznámka 2 6" xfId="254" xr:uid="{E99FCC55-D10B-47B8-AC15-085644DE1A67}"/>
    <cellStyle name="Poznámka 2 6 2" xfId="558" xr:uid="{42025144-34AB-4962-84E9-280608D5D61B}"/>
    <cellStyle name="Poznámka 2 6 2 2" xfId="1828" xr:uid="{A7F97BA1-B427-4DE1-88A1-ED2C65D1235B}"/>
    <cellStyle name="Poznámka 2 6 2 2 2" xfId="5033" xr:uid="{DDAACD9B-E412-4DB4-A113-D1F9A915E399}"/>
    <cellStyle name="Poznámka 2 6 2 2 2 2" xfId="12824" xr:uid="{2DC71664-C222-48F7-9011-6EB489EB573F}"/>
    <cellStyle name="Poznámka 2 6 2 2 2 2 2" xfId="21673" xr:uid="{FB71FC70-96A6-4C32-BE90-82BEEE76E668}"/>
    <cellStyle name="Poznámka 2 6 2 2 2 2 3" xfId="24699" xr:uid="{1C5B3A55-E18D-4BA9-96C1-798382699279}"/>
    <cellStyle name="Poznámka 2 6 2 2 2 2 4" xfId="27367" xr:uid="{8AD154F1-54E4-40A9-9FB9-E185BA321CF8}"/>
    <cellStyle name="Poznámka 2 6 2 2 2 3" xfId="17094" xr:uid="{2AD00181-6C50-4A6A-B70D-7EAFDCAF21CE}"/>
    <cellStyle name="Poznámka 2 6 2 2 2 4" xfId="16669" xr:uid="{4C880315-741D-4304-9E06-ED47DCCA4B42}"/>
    <cellStyle name="Poznámka 2 6 2 2 3" xfId="9794" xr:uid="{79719160-6FC2-4289-A908-F243E7A5D83A}"/>
    <cellStyle name="Poznámka 2 6 2 2 3 2" xfId="19760" xr:uid="{EDDE90E2-96E1-4445-A314-33546803D2E7}"/>
    <cellStyle name="Poznámka 2 6 2 2 3 3" xfId="23225" xr:uid="{274E961A-D4DB-4DF9-9F7E-1B16CAB757AC}"/>
    <cellStyle name="Poznámka 2 6 2 2 3 4" xfId="26065" xr:uid="{EB300B86-8F13-4E00-B6B0-869282FF4F7E}"/>
    <cellStyle name="Poznámka 2 6 2 2 4" xfId="15155" xr:uid="{B31FFF9E-DAF7-4A79-94C9-3E6510A77645}"/>
    <cellStyle name="Poznámka 2 6 2 2 5" xfId="16673" xr:uid="{FF88A557-5243-427E-914A-E08BD31536B2}"/>
    <cellStyle name="Poznámka 2 6 2 2_5.3 Investments associated cy" xfId="7436" xr:uid="{D694D9F3-0558-440C-AA28-BADADF0B4A7F}"/>
    <cellStyle name="Poznámka 2 6 2 3" xfId="3167" xr:uid="{73A8A9F2-48D5-4A1A-B260-DF427294F83C}"/>
    <cellStyle name="Poznámka 2 6 2 3 2" xfId="6372" xr:uid="{45E03C72-8DA8-476C-AF89-DBFD22F67756}"/>
    <cellStyle name="Poznámka 2 6 2 3 2 2" xfId="14162" xr:uid="{1DAE6741-4B53-4539-85A3-D0399EA587D2}"/>
    <cellStyle name="Poznámka 2 6 2 3 2 2 2" xfId="22582" xr:uid="{0219DE9C-D2FD-459B-9483-05B6C8DCB51C}"/>
    <cellStyle name="Poznámka 2 6 2 3 2 2 3" xfId="25439" xr:uid="{C424B905-E015-4048-8169-A1B32F6431B5}"/>
    <cellStyle name="Poznámka 2 6 2 3 2 2 4" xfId="28036" xr:uid="{4F8A4E6C-E095-46C6-B06D-EE5C74D5812C}"/>
    <cellStyle name="Poznámka 2 6 2 3 2 3" xfId="17994" xr:uid="{305C5A10-10D6-4ACC-9EFE-F2ABCBA749C9}"/>
    <cellStyle name="Poznámka 2 6 2 3 2 4" xfId="16867" xr:uid="{C8FD0486-9B19-4907-B8B9-79B55B1E9DFC}"/>
    <cellStyle name="Poznámka 2 6 2 3 3" xfId="11128" xr:uid="{FF003D3D-766D-4790-B116-ABE31641B4FC}"/>
    <cellStyle name="Poznámka 2 6 2 3 3 2" xfId="20670" xr:uid="{84E99908-E033-42D2-901D-92B3F5C833D4}"/>
    <cellStyle name="Poznámka 2 6 2 3 3 3" xfId="23956" xr:uid="{1D950FDA-A73A-4A13-A8A4-E94F844CD497}"/>
    <cellStyle name="Poznámka 2 6 2 3 3 4" xfId="26730" xr:uid="{255CB6A1-3AA7-4CB0-9D0D-CA92944A5376}"/>
    <cellStyle name="Poznámka 2 6 2 3 4" xfId="16055" xr:uid="{E95C6D9D-0CB8-442B-BCC2-7B251EF144E7}"/>
    <cellStyle name="Poznámka 2 6 2 3 5" xfId="19953" xr:uid="{6C21FCEC-9DA8-4AAF-B732-662493BDAE2C}"/>
    <cellStyle name="Poznámka 2 6 2 3_5.3 Investments associated cy" xfId="7437" xr:uid="{1887315F-69AD-4E9F-BC9E-5A380981B893}"/>
    <cellStyle name="Poznámka 2 6 2 4" xfId="4370" xr:uid="{F185A9E1-4E05-4F38-A322-98C2C3A3F50A}"/>
    <cellStyle name="Poznámka 2 6 2 4 2" xfId="12186" xr:uid="{893BF519-3C8D-4C23-9B6D-7A64DEC27510}"/>
    <cellStyle name="Poznámka 2 6 2 4 2 2" xfId="21417" xr:uid="{D544170E-6D91-40CD-8BE8-A6D22038F719}"/>
    <cellStyle name="Poznámka 2 6 2 4 2 3" xfId="24581" xr:uid="{1B31720C-15D0-4F91-AFB3-93BD1C785A7E}"/>
    <cellStyle name="Poznámka 2 6 2 4 2 4" xfId="27308" xr:uid="{EB484283-7A2D-45D0-98C9-4A34DE29AA0B}"/>
    <cellStyle name="Poznámka 2 6 2 4 3" xfId="16828" xr:uid="{96825530-5E9D-49BB-8B0E-11820D44EB18}"/>
    <cellStyle name="Poznámka 2 6 2 4 4" xfId="20203" xr:uid="{B26EDE1B-66BB-4C3E-B18D-151C75A83AA4}"/>
    <cellStyle name="Poznámka 2 6 2 5" xfId="9189" xr:uid="{2ED32A4B-17DA-433C-837A-49FA1D558EDF}"/>
    <cellStyle name="Poznámka 2 6 2 5 2" xfId="19432" xr:uid="{8A7C187D-C0C2-4E36-8114-79BF270D7BA1}"/>
    <cellStyle name="Poznámka 2 6 2 5 3" xfId="23005" xr:uid="{D4BB6D7C-6418-482E-AA5C-A6572FE5B98C}"/>
    <cellStyle name="Poznámka 2 6 2 5 4" xfId="25887" xr:uid="{1F474601-A0E0-4B6E-99FD-048992F51993}"/>
    <cellStyle name="Poznámka 2 6 2 6" xfId="14679" xr:uid="{632F2FEE-3303-4770-9C58-8459E05E72C0}"/>
    <cellStyle name="Poznámka 2 6 2 7" xfId="18563" xr:uid="{537E0E5F-D142-461B-8407-6D54E4BA7533}"/>
    <cellStyle name="Poznámka 2 6 2_5.3 Investments associated cy" xfId="7435" xr:uid="{EE3E4527-A5C1-45E7-856C-1012BDDF04CF}"/>
    <cellStyle name="Poznámka 2 6 3" xfId="1699" xr:uid="{BB3F99A2-966C-4394-A0CB-F72194CC6CE9}"/>
    <cellStyle name="Poznámka 2 6 3 2" xfId="4904" xr:uid="{FDF8E6B2-D200-4531-ADA2-D09AFDB219B2}"/>
    <cellStyle name="Poznámka 2 6 3 2 2" xfId="12695" xr:uid="{9FAABF28-7887-4119-BCD3-D99F9899E6F8}"/>
    <cellStyle name="Poznámka 2 6 3 2 2 2" xfId="21604" xr:uid="{EDB934C8-FE53-46B3-AF68-BF0013E5401E}"/>
    <cellStyle name="Poznámka 2 6 3 2 2 3" xfId="24652" xr:uid="{E1864DED-AFCE-43DB-B5EC-29BF08480F33}"/>
    <cellStyle name="Poznámka 2 6 3 2 2 4" xfId="27332" xr:uid="{702131D0-11E6-4F11-9BC0-4B3FC6868C71}"/>
    <cellStyle name="Poznámka 2 6 3 2 3" xfId="17027" xr:uid="{96ECD0F6-1F2D-4C83-AD3C-F2AD39706CFA}"/>
    <cellStyle name="Poznámka 2 6 3 2 4" xfId="16925" xr:uid="{D45EA995-D8EB-4241-B130-793FAD9D21B7}"/>
    <cellStyle name="Poznámka 2 6 3 3" xfId="9665" xr:uid="{0D6B7D98-0CE1-4B6A-B490-379E2D46EE35}"/>
    <cellStyle name="Poznámka 2 6 3 3 2" xfId="19685" xr:uid="{3833E11A-9E08-4337-875F-9418556AA4AF}"/>
    <cellStyle name="Poznámka 2 6 3 3 3" xfId="23179" xr:uid="{596FB7F0-6A14-4355-B10D-0BA6B91D3C49}"/>
    <cellStyle name="Poznámka 2 6 3 3 4" xfId="26030" xr:uid="{CB8DC485-F776-4C1A-88EF-8B793B278B4D}"/>
    <cellStyle name="Poznámka 2 6 3 4" xfId="15090" xr:uid="{D7DF5153-AF14-42BF-9D73-0625A1C25597}"/>
    <cellStyle name="Poznámka 2 6 3 5" xfId="14381" xr:uid="{2C6C0CEC-2430-4F01-8BB7-23FA6C547961}"/>
    <cellStyle name="Poznámka 2 6 3_5.3 Investments associated cy" xfId="7438" xr:uid="{959B548A-ECFA-4509-8E28-E97E62F2B69E}"/>
    <cellStyle name="Poznámka 2 6 4" xfId="2132" xr:uid="{F002D808-921F-4C78-8A7D-6F6254B70BC8}"/>
    <cellStyle name="Poznámka 2 6 4 2" xfId="5337" xr:uid="{F214F216-4475-452D-959C-C7AF238D80FE}"/>
    <cellStyle name="Poznámka 2 6 4 2 2" xfId="13127" xr:uid="{C3A76F70-15CB-4AB2-9106-970D35F92332}"/>
    <cellStyle name="Poznámka 2 6 4 2 2 2" xfId="21797" xr:uid="{00E802D5-F4BC-48BC-A7A9-637CB022F4D7}"/>
    <cellStyle name="Poznámka 2 6 4 2 2 3" xfId="24766" xr:uid="{797C873C-7BB9-4A04-A1EF-B0B1EF9F51EC}"/>
    <cellStyle name="Poznámka 2 6 4 2 2 4" xfId="27402" xr:uid="{1DB9AD0F-8046-4CB1-842A-B65DEE729425}"/>
    <cellStyle name="Poznámka 2 6 4 2 3" xfId="17219" xr:uid="{046B235A-B7A8-48D2-9996-C42F2C093DA5}"/>
    <cellStyle name="Poznámka 2 6 4 2 4" xfId="18224" xr:uid="{0C8E8EDB-6D58-4672-AA6C-584C199F827C}"/>
    <cellStyle name="Poznámka 2 6 4 3" xfId="10094" xr:uid="{7FD0907E-E434-420F-89D3-B99375F09BD1}"/>
    <cellStyle name="Poznámka 2 6 4 3 2" xfId="19888" xr:uid="{98533D3F-EF8B-4E7B-BAB3-61358D595312}"/>
    <cellStyle name="Poznámka 2 6 4 3 3" xfId="23286" xr:uid="{E9CF4B44-275B-4050-842E-66F0F5FB15F4}"/>
    <cellStyle name="Poznámka 2 6 4 3 4" xfId="26097" xr:uid="{3557E0DA-20F9-4EF5-AD73-CAE5AE7DAB42}"/>
    <cellStyle name="Poznámka 2 6 4 4" xfId="15284" xr:uid="{777317B7-9480-48C6-BB8A-98FE66E3B175}"/>
    <cellStyle name="Poznámka 2 6 4 5" xfId="16941" xr:uid="{AEC7BC03-E216-4947-819B-17071E6A656E}"/>
    <cellStyle name="Poznámka 2 6 4_5.3 Investments associated cy" xfId="7439" xr:uid="{6C4BCBE8-EDD9-4B2D-B323-007892AD10CC}"/>
    <cellStyle name="Poznámka 2 6 5" xfId="4221" xr:uid="{9B314552-FF84-4242-81DB-A7AB0DCB9D8F}"/>
    <cellStyle name="Poznámka 2 6 5 2" xfId="12110" xr:uid="{81E3A37B-B15E-406D-ADBE-D58EF596F873}"/>
    <cellStyle name="Poznámka 2 6 5 2 2" xfId="21359" xr:uid="{41E3C92F-D4F6-407A-AE5A-8A6EC7068F8C}"/>
    <cellStyle name="Poznámka 2 6 5 2 3" xfId="24523" xr:uid="{4FCAED62-23D5-4CFC-9ED8-FA28ECF933E8}"/>
    <cellStyle name="Poznámka 2 6 5 2 4" xfId="27253" xr:uid="{79D8FF97-677F-4479-8DD6-4E2AFC0DA7BF}"/>
    <cellStyle name="Poznámka 2 6 5 3" xfId="16756" xr:uid="{E18FC158-A253-4CFE-8C28-937E4C81F56C}"/>
    <cellStyle name="Poznámka 2 6 5 4" xfId="18255" xr:uid="{2C8A630B-D68C-491A-BF2C-18B7FBD13922}"/>
    <cellStyle name="Poznámka 2 6 6" xfId="8888" xr:uid="{41F6714A-3557-4F02-8879-FC5FD553385A}"/>
    <cellStyle name="Poznámka 2 6 6 2" xfId="19188" xr:uid="{2020A2AF-187A-45CF-9240-9EFA0F5BCC77}"/>
    <cellStyle name="Poznámka 2 6 6 3" xfId="22787" xr:uid="{57B1343D-5C2B-4DBA-9CC4-7500870A2D51}"/>
    <cellStyle name="Poznámka 2 6 6 4" xfId="25680" xr:uid="{EE4845FA-3E57-490C-B134-F3B5306AC4D7}"/>
    <cellStyle name="Poznámka 2 6 7" xfId="14433" xr:uid="{0D04E548-6707-439C-9E46-EC842678F737}"/>
    <cellStyle name="Poznámka 2 6 8" xfId="18778" xr:uid="{29A073CF-9F8D-42FA-BE23-C8C427A9E3B0}"/>
    <cellStyle name="Poznámka 2 6_3.10 Impairments" xfId="1442" xr:uid="{4F552297-E941-48FC-B1E5-91F24F61BC6A}"/>
    <cellStyle name="Poznámka 2 7" xfId="256" xr:uid="{4D0D1186-8E43-4E6D-8EBA-7C3CCD19CF81}"/>
    <cellStyle name="Poznámka 2 7 2" xfId="560" xr:uid="{2F0B6716-302F-44D3-8288-E86B8B39CE7C}"/>
    <cellStyle name="Poznámka 2 7 2 2" xfId="1829" xr:uid="{1AF3EA56-0F97-442C-A1D4-C53AC75A632A}"/>
    <cellStyle name="Poznámka 2 7 2 2 2" xfId="5034" xr:uid="{60B4D863-AE2D-4A5C-A017-45C9F35113C0}"/>
    <cellStyle name="Poznámka 2 7 2 2 2 2" xfId="12825" xr:uid="{2D7CB74E-B66D-4ABC-B937-444A523FCB96}"/>
    <cellStyle name="Poznámka 2 7 2 2 2 2 2" xfId="21674" xr:uid="{9F06DADF-A71C-4817-A34A-D21CCEB58E8D}"/>
    <cellStyle name="Poznámka 2 7 2 2 2 2 3" xfId="24700" xr:uid="{07B68BD5-4DD2-4257-8DA4-FD70EDA776EF}"/>
    <cellStyle name="Poznámka 2 7 2 2 2 2 4" xfId="27368" xr:uid="{113B4ED6-AB40-4469-B849-B727D9F07F92}"/>
    <cellStyle name="Poznámka 2 7 2 2 2 3" xfId="17095" xr:uid="{BAEC0764-9CEF-4958-B27A-0C82F48DF995}"/>
    <cellStyle name="Poznámka 2 7 2 2 2 4" xfId="18232" xr:uid="{2910181B-DAAC-472D-A93A-D13CBA7F7849}"/>
    <cellStyle name="Poznámka 2 7 2 2 3" xfId="9795" xr:uid="{5D04985F-B218-4597-B776-E63AA9D61A1E}"/>
    <cellStyle name="Poznámka 2 7 2 2 3 2" xfId="19761" xr:uid="{9DA54DA3-DD76-4020-857A-F3186F21B83F}"/>
    <cellStyle name="Poznámka 2 7 2 2 3 3" xfId="23226" xr:uid="{6F8B8254-1F4F-412B-B9E7-6B5D9001E694}"/>
    <cellStyle name="Poznámka 2 7 2 2 3 4" xfId="26066" xr:uid="{10A2B000-F0DD-4E5E-A4A5-64C19F1D575F}"/>
    <cellStyle name="Poznámka 2 7 2 2 4" xfId="15156" xr:uid="{BB6723C5-8624-4F68-807F-912CEC4EAB2A}"/>
    <cellStyle name="Poznámka 2 7 2 2 5" xfId="18419" xr:uid="{830BBD0D-17C2-40C4-ABE4-A73D55D644D0}"/>
    <cellStyle name="Poznámka 2 7 2 2_5.3 Investments associated cy" xfId="7441" xr:uid="{4726C04A-5E6C-46AA-84F6-C542C1F0852A}"/>
    <cellStyle name="Poznámka 2 7 2 3" xfId="3169" xr:uid="{3AEC1B18-30C6-4F10-AA45-11C00EC8D7B2}"/>
    <cellStyle name="Poznámka 2 7 2 3 2" xfId="6374" xr:uid="{63E6D0D4-92A9-4757-9BFC-5A6C0CE598ED}"/>
    <cellStyle name="Poznámka 2 7 2 3 2 2" xfId="14164" xr:uid="{4CA8CFC7-F751-48F6-8204-7353BD4A1EFF}"/>
    <cellStyle name="Poznámka 2 7 2 3 2 2 2" xfId="22584" xr:uid="{DDEDB146-3EB0-44E2-82C6-2E2D7DD84BB7}"/>
    <cellStyle name="Poznámka 2 7 2 3 2 2 3" xfId="25441" xr:uid="{A13532B8-5810-4A78-9ECF-B50A85BAF636}"/>
    <cellStyle name="Poznámka 2 7 2 3 2 2 4" xfId="28038" xr:uid="{62B6777E-1C78-40F6-B878-64EA0CAC2E24}"/>
    <cellStyle name="Poznámka 2 7 2 3 2 3" xfId="17996" xr:uid="{2C5146B4-5EB2-4A84-938F-35A2274298D5}"/>
    <cellStyle name="Poznámka 2 7 2 3 2 4" xfId="16358" xr:uid="{7FF335E9-598F-4825-920A-4D3F6F6C9EA4}"/>
    <cellStyle name="Poznámka 2 7 2 3 3" xfId="11130" xr:uid="{E199DCCA-A885-4834-9B3F-EFA8436578CB}"/>
    <cellStyle name="Poznámka 2 7 2 3 3 2" xfId="20672" xr:uid="{E2792EB7-0B0E-4AD0-AC70-4A51A0AA7514}"/>
    <cellStyle name="Poznámka 2 7 2 3 3 3" xfId="23958" xr:uid="{BFE32F0F-9C79-4165-B6A7-AA292BFDB358}"/>
    <cellStyle name="Poznámka 2 7 2 3 3 4" xfId="26732" xr:uid="{FDABE238-B037-4F2A-95BE-D11704D2234B}"/>
    <cellStyle name="Poznámka 2 7 2 3 4" xfId="16057" xr:uid="{B6582F05-DB97-4B25-98A8-667D4CFD6C52}"/>
    <cellStyle name="Poznámka 2 7 2 3 5" xfId="17285" xr:uid="{5D3AAE79-D503-4C77-BE6D-8DC94B3F728E}"/>
    <cellStyle name="Poznámka 2 7 2 3_5.3 Investments associated cy" xfId="7442" xr:uid="{A13950E8-E484-4199-B2CC-01569350963E}"/>
    <cellStyle name="Poznámka 2 7 2 4" xfId="4233" xr:uid="{0B2EE633-0376-4938-84B5-1E29F71CED08}"/>
    <cellStyle name="Poznámka 2 7 2 4 2" xfId="12116" xr:uid="{AE4BB1D7-E322-43B9-AF8F-77752CAEFC4E}"/>
    <cellStyle name="Poznámka 2 7 2 4 2 2" xfId="21362" xr:uid="{9F24A443-A66C-4CC5-B7F1-C964331BA6A2}"/>
    <cellStyle name="Poznámka 2 7 2 4 2 3" xfId="24527" xr:uid="{F701AE3A-4AA3-4E70-8568-B3F3182AD2DD}"/>
    <cellStyle name="Poznámka 2 7 2 4 2 4" xfId="27256" xr:uid="{83D0BA57-E3BA-4F4A-82FF-28021D0C34E5}"/>
    <cellStyle name="Poznámka 2 7 2 4 3" xfId="16761" xr:uid="{83007E0A-F214-4AAA-B72A-48726F2CAAF8}"/>
    <cellStyle name="Poznámka 2 7 2 4 4" xfId="18254" xr:uid="{B077CC7F-77B3-4DF3-B86B-A5F8E30A0D25}"/>
    <cellStyle name="Poznámka 2 7 2 5" xfId="9191" xr:uid="{1F3F7EEF-4212-4701-A431-70F712E51CA4}"/>
    <cellStyle name="Poznámka 2 7 2 5 2" xfId="19434" xr:uid="{1D92EFB9-46D3-4217-944F-678CBCF6B22A}"/>
    <cellStyle name="Poznámka 2 7 2 5 3" xfId="23007" xr:uid="{88538416-5708-4727-8119-3FC28DFE2A39}"/>
    <cellStyle name="Poznámka 2 7 2 5 4" xfId="25889" xr:uid="{5BD191F7-9A4C-40D5-B059-546DDD410603}"/>
    <cellStyle name="Poznámka 2 7 2 6" xfId="14681" xr:uid="{AD1F8D06-0E61-41B0-833E-ED06A3E219EC}"/>
    <cellStyle name="Poznámka 2 7 2 7" xfId="18562" xr:uid="{F12399D6-649A-4028-A3CA-D400C8C8101A}"/>
    <cellStyle name="Poznámka 2 7 2_5.3 Investments associated cy" xfId="7440" xr:uid="{A6E0BB08-1D4F-476B-AC1F-AB733F4305B2}"/>
    <cellStyle name="Poznámka 2 7 3" xfId="1700" xr:uid="{6AA53CF5-3ADE-40E6-96EA-B3E9C9A91782}"/>
    <cellStyle name="Poznámka 2 7 3 2" xfId="4905" xr:uid="{25F312B4-2A2D-404D-A90E-1D5DF21AAE04}"/>
    <cellStyle name="Poznámka 2 7 3 2 2" xfId="12696" xr:uid="{B652D4E7-A135-4572-867E-E4D00BBD7913}"/>
    <cellStyle name="Poznámka 2 7 3 2 2 2" xfId="21605" xr:uid="{551F7075-DAAF-42EE-8C2A-652323A39479}"/>
    <cellStyle name="Poznámka 2 7 3 2 2 3" xfId="24653" xr:uid="{26F02BAE-ABA5-4A9D-9BCF-AEB4216C4AD7}"/>
    <cellStyle name="Poznámka 2 7 3 2 2 4" xfId="27333" xr:uid="{DAD86150-18CC-4EC4-9E4E-23DA162ACED0}"/>
    <cellStyle name="Poznámka 2 7 3 2 3" xfId="17028" xr:uid="{87738E56-F2CC-45AB-A01D-79CF7EDD916E}"/>
    <cellStyle name="Poznámka 2 7 3 2 4" xfId="21247" xr:uid="{4B3B5989-5222-4DFB-8937-DC3C6054A788}"/>
    <cellStyle name="Poznámka 2 7 3 3" xfId="9666" xr:uid="{3505F65E-40CE-4DFE-B63E-3362B9CC468A}"/>
    <cellStyle name="Poznámka 2 7 3 3 2" xfId="19686" xr:uid="{C045CCD7-D39E-4323-91A5-AA2675F23D20}"/>
    <cellStyle name="Poznámka 2 7 3 3 3" xfId="23180" xr:uid="{3EDA6ED5-DC46-4A90-A4DD-E054BAE7BF2E}"/>
    <cellStyle name="Poznámka 2 7 3 3 4" xfId="26031" xr:uid="{3D237739-1583-41F6-ADCB-649D33C8AB63}"/>
    <cellStyle name="Poznámka 2 7 3 4" xfId="15091" xr:uid="{D417EF69-AF33-4F03-9BD1-66D3AA95801E}"/>
    <cellStyle name="Poznámka 2 7 3 5" xfId="19112" xr:uid="{6280C1B0-E95F-40FB-94D0-925F26F3812B}"/>
    <cellStyle name="Poznámka 2 7 3_5.3 Investments associated cy" xfId="7443" xr:uid="{896700A9-2C23-4FA5-A158-48C161F7204F}"/>
    <cellStyle name="Poznámka 2 7 4" xfId="2962" xr:uid="{6532C1EC-8E7E-474E-B020-2E39A708D11A}"/>
    <cellStyle name="Poznámka 2 7 4 2" xfId="6167" xr:uid="{4FFDD993-D722-40C4-9F54-7CF8BDA1BBFC}"/>
    <cellStyle name="Poznámka 2 7 4 2 2" xfId="13957" xr:uid="{48E1CF86-D232-4069-9C3E-808055918863}"/>
    <cellStyle name="Poznámka 2 7 4 2 2 2" xfId="22377" xr:uid="{0D828098-58ED-49B1-B285-EC1ED3A6482C}"/>
    <cellStyle name="Poznámka 2 7 4 2 2 3" xfId="25234" xr:uid="{61D628E3-C6A2-445A-9363-85F75185465F}"/>
    <cellStyle name="Poznámka 2 7 4 2 2 4" xfId="27831" xr:uid="{DD7714DB-5782-4489-A18E-D66682ED2EC7}"/>
    <cellStyle name="Poznámka 2 7 4 2 3" xfId="17789" xr:uid="{90C4E5C4-D515-4A43-AC7D-399E17EA0AB2}"/>
    <cellStyle name="Poznámka 2 7 4 2 4" xfId="21494" xr:uid="{65649CC9-1D6D-42AA-864D-93278162743F}"/>
    <cellStyle name="Poznámka 2 7 4 3" xfId="10923" xr:uid="{75FAB08E-443F-4489-A018-D1FC780D5F1D}"/>
    <cellStyle name="Poznámka 2 7 4 3 2" xfId="20465" xr:uid="{59559B7E-CAEF-4813-A06C-5812A86AC594}"/>
    <cellStyle name="Poznámka 2 7 4 3 3" xfId="23751" xr:uid="{CCDC8894-C323-45A5-A9C9-0D5E7AAE0F6B}"/>
    <cellStyle name="Poznámka 2 7 4 3 4" xfId="26525" xr:uid="{B818EA94-ECDC-4F08-B2D5-7156745D48AF}"/>
    <cellStyle name="Poznámka 2 7 4 4" xfId="15850" xr:uid="{3F363B3F-9ED3-4D2E-BED2-003C7AEDA08C}"/>
    <cellStyle name="Poznámka 2 7 4 5" xfId="18353" xr:uid="{5DA2EE90-969A-44D2-B046-2A1A010336B5}"/>
    <cellStyle name="Poznámka 2 7 4_5.3 Investments associated cy" xfId="7444" xr:uid="{B6FCE1FA-7DEB-485A-AEFB-F409A83B1BAA}"/>
    <cellStyle name="Poznámka 2 7 5" xfId="3348" xr:uid="{E1BCC46C-C71A-4AB3-87DE-9AF237FCCEF0}"/>
    <cellStyle name="Poznámka 2 7 5 2" xfId="11286" xr:uid="{FA46B5F1-973F-4870-82D5-94E0BD391DE6}"/>
    <cellStyle name="Poznámka 2 7 5 2 2" xfId="20816" xr:uid="{2EBBCA0E-7B37-4509-96EB-343346272D1C}"/>
    <cellStyle name="Poznámka 2 7 5 2 3" xfId="24102" xr:uid="{E61E88D1-76B0-466B-8154-4A4C32EFC55C}"/>
    <cellStyle name="Poznámka 2 7 5 2 4" xfId="26872" xr:uid="{01834434-0F22-4B86-ACB0-813234110D0B}"/>
    <cellStyle name="Poznámka 2 7 5 3" xfId="16204" xr:uid="{D9951E25-9B5D-4956-A6BC-19C266AB99AE}"/>
    <cellStyle name="Poznámka 2 7 5 4" xfId="16418" xr:uid="{44FA11BD-766F-46CD-91BE-B3B09796D22A}"/>
    <cellStyle name="Poznámka 2 7 6" xfId="8890" xr:uid="{A45B5FD1-C2CF-470F-920B-6B8BEFC97464}"/>
    <cellStyle name="Poznámka 2 7 6 2" xfId="19190" xr:uid="{FE827CEA-0BFD-461A-AB38-C67D035E6FC8}"/>
    <cellStyle name="Poznámka 2 7 6 3" xfId="22789" xr:uid="{81EF5977-38B5-4561-A91D-29486FF9A881}"/>
    <cellStyle name="Poznámka 2 7 6 4" xfId="25682" xr:uid="{82F2CE15-C50F-4FB7-99A1-43F78D3110E5}"/>
    <cellStyle name="Poznámka 2 7 7" xfId="14435" xr:uid="{1DCB614E-AD59-4306-A8DE-FF52A0134820}"/>
    <cellStyle name="Poznámka 2 7 8" xfId="18774" xr:uid="{4E344C43-A1C3-4F8A-9537-5884DCD7D4FB}"/>
    <cellStyle name="Poznámka 2 7_3.10 Impairments" xfId="1443" xr:uid="{8C870907-B8D4-4686-AD4C-104CD113239F}"/>
    <cellStyle name="Poznámka 2 8" xfId="280" xr:uid="{AA63B6EA-7C78-4721-8639-B90DE707D17E}"/>
    <cellStyle name="Poznámka 2 8 2" xfId="584" xr:uid="{BB904F80-3C62-4D7C-A5E8-CF35FC97EBE1}"/>
    <cellStyle name="Poznámka 2 8 2 2" xfId="1838" xr:uid="{B71DACCA-12BC-4FA1-A3FB-CE14B451B3CD}"/>
    <cellStyle name="Poznámka 2 8 2 2 2" xfId="5043" xr:uid="{064AF53C-B800-4EE3-84C1-90B5669E5DD2}"/>
    <cellStyle name="Poznámka 2 8 2 2 2 2" xfId="12834" xr:uid="{5BE5E877-A736-45A0-A1F1-77859E32ADC2}"/>
    <cellStyle name="Poznámka 2 8 2 2 2 2 2" xfId="21677" xr:uid="{39E7E6E0-CA30-4A07-B4F0-6DF625A6BE4E}"/>
    <cellStyle name="Poznámka 2 8 2 2 2 2 3" xfId="24703" xr:uid="{A6708C5C-93C7-48F0-A9EA-39EBB4C1B580}"/>
    <cellStyle name="Poznámka 2 8 2 2 2 2 4" xfId="27371" xr:uid="{ECA7FF52-C22B-4D78-BFFE-2CFC16A7BF81}"/>
    <cellStyle name="Poznámka 2 8 2 2 2 3" xfId="17099" xr:uid="{2F29258B-A520-4F3B-B655-61A96668C7AB}"/>
    <cellStyle name="Poznámka 2 8 2 2 2 4" xfId="15237" xr:uid="{900B9AE6-C5FD-4137-B5C5-AD33AEA9455B}"/>
    <cellStyle name="Poznámka 2 8 2 2 3" xfId="9804" xr:uid="{EC264A68-BD4B-4D52-AE61-AA298295F8CE}"/>
    <cellStyle name="Poznámka 2 8 2 2 3 2" xfId="19764" xr:uid="{2009EC7A-A7E5-4FFD-A438-4E7B338FEB22}"/>
    <cellStyle name="Poznámka 2 8 2 2 3 3" xfId="23229" xr:uid="{F7331D81-D087-4009-8714-F00BF5ACF8FC}"/>
    <cellStyle name="Poznámka 2 8 2 2 3 4" xfId="26069" xr:uid="{7FEBB7EF-E40A-47F7-BE01-01C39ABBD9FE}"/>
    <cellStyle name="Poznámka 2 8 2 2 4" xfId="15160" xr:uid="{2F8F2396-61FF-4BDB-BE97-F3FFE3B2D413}"/>
    <cellStyle name="Poznámka 2 8 2 2 5" xfId="15241" xr:uid="{A88B1D4E-0A70-4B23-9E9B-9DCC644AFB45}"/>
    <cellStyle name="Poznámka 2 8 2 2_5.3 Investments associated cy" xfId="7446" xr:uid="{AF1CED5D-499B-43CD-ABA8-B7A98FFBFEB2}"/>
    <cellStyle name="Poznámka 2 8 2 3" xfId="3187" xr:uid="{ED98E1D6-3D73-4618-B0AD-50929E5A37AC}"/>
    <cellStyle name="Poznámka 2 8 2 3 2" xfId="6392" xr:uid="{75C8CEE3-BAB8-4C79-BCB3-C07CD8B22B1D}"/>
    <cellStyle name="Poznámka 2 8 2 3 2 2" xfId="14182" xr:uid="{19A566A6-4F0E-4E93-B2F6-B3C1B800B68E}"/>
    <cellStyle name="Poznámka 2 8 2 3 2 2 2" xfId="22602" xr:uid="{69DE3CB2-0A32-49FE-A13C-0F362FEF73F1}"/>
    <cellStyle name="Poznámka 2 8 2 3 2 2 3" xfId="25459" xr:uid="{11193980-FBE6-4F6E-AD74-B1EAF360B62B}"/>
    <cellStyle name="Poznámka 2 8 2 3 2 2 4" xfId="28056" xr:uid="{5B3C1EE6-AA21-4952-8DE0-FCF3E9567079}"/>
    <cellStyle name="Poznámka 2 8 2 3 2 3" xfId="18014" xr:uid="{A721F62C-0BD2-43C3-A642-73DB1488DF0A}"/>
    <cellStyle name="Poznámka 2 8 2 3 2 4" xfId="20375" xr:uid="{6AA42664-308D-4658-893D-684C3902C849}"/>
    <cellStyle name="Poznámka 2 8 2 3 3" xfId="11148" xr:uid="{C086081C-9E44-4CB5-8CF9-8A2A523AECE8}"/>
    <cellStyle name="Poznámka 2 8 2 3 3 2" xfId="20690" xr:uid="{3F4060CC-E09C-403F-88D6-BBF158AD719A}"/>
    <cellStyle name="Poznámka 2 8 2 3 3 3" xfId="23976" xr:uid="{41B474F4-BF9E-43AE-A4CE-073A3C6D2C66}"/>
    <cellStyle name="Poznámka 2 8 2 3 3 4" xfId="26750" xr:uid="{43B1F2EC-FFC6-45EF-8EBA-5B21E7B850F0}"/>
    <cellStyle name="Poznámka 2 8 2 3 4" xfId="16075" xr:uid="{617977A0-1F6F-47A7-A39A-129CD6D88341}"/>
    <cellStyle name="Poznámka 2 8 2 3 5" xfId="18326" xr:uid="{762ECE24-B1B0-41E6-B6D1-B19B7653C7AB}"/>
    <cellStyle name="Poznámka 2 8 2 3_5.3 Investments associated cy" xfId="7447" xr:uid="{78338EC8-5A78-4EC3-A4A8-CFC8677B23A9}"/>
    <cellStyle name="Poznámka 2 8 2 4" xfId="4342" xr:uid="{CF983B7C-7A39-47B3-93C1-7B26225B6039}"/>
    <cellStyle name="Poznámka 2 8 2 4 2" xfId="12171" xr:uid="{C10BA42C-77AD-4C58-BA8C-F0D53FBBF52B}"/>
    <cellStyle name="Poznámka 2 8 2 4 2 2" xfId="21407" xr:uid="{CC226B8B-4EF1-4C90-9F82-372E2DE642FD}"/>
    <cellStyle name="Poznámka 2 8 2 4 2 3" xfId="24571" xr:uid="{7E182FA2-5877-4ADA-A4EA-1EA8A51507B4}"/>
    <cellStyle name="Poznámka 2 8 2 4 2 4" xfId="27299" xr:uid="{8040066E-AAE5-4A43-888D-D3ADA6F30D45}"/>
    <cellStyle name="Poznámka 2 8 2 4 3" xfId="16814" xr:uid="{62095EF5-FA98-4DD1-AE6C-0C85013927B6}"/>
    <cellStyle name="Poznámka 2 8 2 4 4" xfId="19682" xr:uid="{0B90657C-10BC-4C54-8D55-C2C6554CD51B}"/>
    <cellStyle name="Poznámka 2 8 2 5" xfId="9215" xr:uid="{3089C4D4-8C72-401C-8679-E1016E0C7B5A}"/>
    <cellStyle name="Poznámka 2 8 2 5 2" xfId="19453" xr:uid="{05C2FCEB-A0DE-41DE-8E89-DCB22CB47545}"/>
    <cellStyle name="Poznámka 2 8 2 5 3" xfId="23025" xr:uid="{8FE4E844-D557-4EED-B7E3-564809810E7A}"/>
    <cellStyle name="Poznámka 2 8 2 5 4" xfId="25907" xr:uid="{48524255-65B0-4BE1-B13B-5D744FCBCFBC}"/>
    <cellStyle name="Poznámka 2 8 2 6" xfId="14700" xr:uid="{E60A94AA-E2A0-49CD-8676-BD88315912F4}"/>
    <cellStyle name="Poznámka 2 8 2 7" xfId="18541" xr:uid="{AABA118E-C96A-4DD8-A2B1-79FCBB87FFFE}"/>
    <cellStyle name="Poznámka 2 8 2_5.3 Investments associated cy" xfId="7445" xr:uid="{D3BA2CA0-C6F0-4423-ACEE-9D39DCC8E470}"/>
    <cellStyle name="Poznámka 2 8 3" xfId="1709" xr:uid="{B16BD86B-83CD-455D-86B9-7C84BF3BBD42}"/>
    <cellStyle name="Poznámka 2 8 3 2" xfId="4914" xr:uid="{D0E9A21F-FDDD-4FE7-A067-25120C2A60C8}"/>
    <cellStyle name="Poznámka 2 8 3 2 2" xfId="12705" xr:uid="{2258DCC3-FF3E-4767-8CF6-7393CDBEA093}"/>
    <cellStyle name="Poznámka 2 8 3 2 2 2" xfId="21609" xr:uid="{946D208A-B7FC-4CFC-A28A-2A7A11D58E36}"/>
    <cellStyle name="Poznámka 2 8 3 2 2 3" xfId="24657" xr:uid="{9B47D99F-BBD5-4B7F-B568-6D12ADFB4938}"/>
    <cellStyle name="Poznámka 2 8 3 2 2 4" xfId="27336" xr:uid="{81943B22-7B5B-4CC4-BDB5-EDB56584AC0C}"/>
    <cellStyle name="Poznámka 2 8 3 2 3" xfId="17031" xr:uid="{BB4B126C-FA74-4625-AF33-3EF0FC7C8514}"/>
    <cellStyle name="Poznámka 2 8 3 2 4" xfId="21717" xr:uid="{5B142F98-3161-470B-9235-86D35DC9FD0C}"/>
    <cellStyle name="Poznámka 2 8 3 3" xfId="9675" xr:uid="{373A1FDE-648E-47F9-80BC-73E476A6A677}"/>
    <cellStyle name="Poznámka 2 8 3 3 2" xfId="19689" xr:uid="{4AD4118F-6EEE-45D0-A0D5-C06D0DC87C52}"/>
    <cellStyle name="Poznámka 2 8 3 3 3" xfId="23183" xr:uid="{E9539E43-EA8C-459A-A64E-8CC763774EDF}"/>
    <cellStyle name="Poznámka 2 8 3 3 4" xfId="26034" xr:uid="{946DF187-C121-40A6-8F5F-D3A226BAC3DE}"/>
    <cellStyle name="Poznámka 2 8 3 4" xfId="15094" xr:uid="{29DBF216-3AB4-44D3-855A-DF1EA80FD123}"/>
    <cellStyle name="Poznámka 2 8 3 5" xfId="16845" xr:uid="{42FD6435-A49E-4C11-AA26-40D7C9997F9D}"/>
    <cellStyle name="Poznámka 2 8 3_5.3 Investments associated cy" xfId="7448" xr:uid="{D0B547F1-5FF9-486D-9DFE-58E9AC1CC149}"/>
    <cellStyle name="Poznámka 2 8 4" xfId="2980" xr:uid="{6720062C-B012-4991-9B42-A48C45DE1BB2}"/>
    <cellStyle name="Poznámka 2 8 4 2" xfId="6185" xr:uid="{DBA37658-B60C-4274-A98E-C7F4E3F8BDF0}"/>
    <cellStyle name="Poznámka 2 8 4 2 2" xfId="13975" xr:uid="{A8B15127-30FC-4806-AA4A-4D2A9102E359}"/>
    <cellStyle name="Poznámka 2 8 4 2 2 2" xfId="22395" xr:uid="{43CFC569-DBDE-43D7-999C-773B74ABF50C}"/>
    <cellStyle name="Poznámka 2 8 4 2 2 3" xfId="25252" xr:uid="{F4C03B3A-AE2C-4E66-ACD8-35D1AD5357A9}"/>
    <cellStyle name="Poznámka 2 8 4 2 2 4" xfId="27849" xr:uid="{82E4178F-9DC4-4D8B-A26A-1CC7A954C259}"/>
    <cellStyle name="Poznámka 2 8 4 2 3" xfId="17807" xr:uid="{83E03959-ADCF-4983-AC49-71061B0B9492}"/>
    <cellStyle name="Poznámka 2 8 4 2 4" xfId="21319" xr:uid="{D472C997-064F-4424-A59D-76CC9C44B6A4}"/>
    <cellStyle name="Poznámka 2 8 4 3" xfId="10941" xr:uid="{EC86EA5C-D91C-43E1-B64E-97EE917668D6}"/>
    <cellStyle name="Poznámka 2 8 4 3 2" xfId="20483" xr:uid="{0722B40D-41CC-4338-BD57-A15B80545C53}"/>
    <cellStyle name="Poznámka 2 8 4 3 3" xfId="23769" xr:uid="{E1254131-79A2-4210-80E3-096591867AD6}"/>
    <cellStyle name="Poznámka 2 8 4 3 4" xfId="26543" xr:uid="{86D70801-D60D-4246-B334-9CBF633055AC}"/>
    <cellStyle name="Poznámka 2 8 4 4" xfId="15868" xr:uid="{03EBB19D-9E0B-4A19-8E9E-5A79553FAD8C}"/>
    <cellStyle name="Poznámka 2 8 4 5" xfId="22283" xr:uid="{931C5F70-883D-4AE9-B301-2A05F2D97141}"/>
    <cellStyle name="Poznámka 2 8 4_5.3 Investments associated cy" xfId="7449" xr:uid="{15AE9C89-60E6-4971-8CDA-7E640000DB56}"/>
    <cellStyle name="Poznámka 2 8 5" xfId="4367" xr:uid="{79A57B87-20D0-4A7D-A15D-CBED4FA50105}"/>
    <cellStyle name="Poznámka 2 8 5 2" xfId="12184" xr:uid="{0F51E0CA-6FB2-481D-B67A-4A9BDA61BFDB}"/>
    <cellStyle name="Poznámka 2 8 5 2 2" xfId="21416" xr:uid="{233AEA5A-E8B4-4638-A556-04C1827BAFA6}"/>
    <cellStyle name="Poznámka 2 8 5 2 3" xfId="24580" xr:uid="{C90F09BE-6B6B-4764-B1C5-1D998C3C3C4E}"/>
    <cellStyle name="Poznámka 2 8 5 2 4" xfId="27307" xr:uid="{3E727CF2-70D5-419D-8D44-038B76AC6BB1}"/>
    <cellStyle name="Poznámka 2 8 5 3" xfId="16827" xr:uid="{618EB1D6-2E18-41E0-9E76-FDD5A213F3B1}"/>
    <cellStyle name="Poznámka 2 8 5 4" xfId="21104" xr:uid="{E6E99A2F-1A60-496E-9EE7-29DABA0E8F01}"/>
    <cellStyle name="Poznámka 2 8 6" xfId="8914" xr:uid="{0AD68592-B4FD-4C56-9222-D22440F625A1}"/>
    <cellStyle name="Poznámka 2 8 6 2" xfId="19208" xr:uid="{0C810C2E-F63C-4FAC-B1C2-B8048DD0BC0D}"/>
    <cellStyle name="Poznámka 2 8 6 3" xfId="22807" xr:uid="{0D14B391-9009-489B-B325-46319DF71A20}"/>
    <cellStyle name="Poznámka 2 8 6 4" xfId="25700" xr:uid="{855E512E-68E0-4A16-AD3F-575A2698CC06}"/>
    <cellStyle name="Poznámka 2 8 7" xfId="14455" xr:uid="{87AF701A-1535-47F9-9948-5F51EED8029D}"/>
    <cellStyle name="Poznámka 2 8 8" xfId="18759" xr:uid="{7607E480-F06E-4326-9D17-1C13B2D7642C}"/>
    <cellStyle name="Poznámka 2 8_3.10 Impairments" xfId="1444" xr:uid="{DA3FF039-09C7-4AD2-9749-6EBC7D0D7E61}"/>
    <cellStyle name="Poznámka 2 9" xfId="267" xr:uid="{96ADEB75-1257-46A5-B9C6-7171E9A6C125}"/>
    <cellStyle name="Poznámka 2 9 2" xfId="571" xr:uid="{1B8A6CF0-05CA-43E4-9B45-E4DE7CB13B63}"/>
    <cellStyle name="Poznámka 2 9 2 2" xfId="1830" xr:uid="{14DEF3D6-0640-4644-AA89-5C2936DF2283}"/>
    <cellStyle name="Poznámka 2 9 2 2 2" xfId="5035" xr:uid="{56C87E93-C9CD-4702-A6B2-DA37A3385E64}"/>
    <cellStyle name="Poznámka 2 9 2 2 2 2" xfId="12826" xr:uid="{B60E7D66-26D0-47CA-A95C-87382A997BF5}"/>
    <cellStyle name="Poznámka 2 9 2 2 2 2 2" xfId="21675" xr:uid="{F500E5D2-6AE5-4E59-9B0E-A1A93C7906D9}"/>
    <cellStyle name="Poznámka 2 9 2 2 2 2 3" xfId="24701" xr:uid="{6D0DD01F-0C4B-4C65-AB67-B4DBE762CE6B}"/>
    <cellStyle name="Poznámka 2 9 2 2 2 2 4" xfId="27369" xr:uid="{83C3FFEB-EA6D-4422-B09D-C0DB467FA0B9}"/>
    <cellStyle name="Poznámka 2 9 2 2 2 3" xfId="17096" xr:uid="{81689F86-BF8C-4B69-93CB-366021F5309E}"/>
    <cellStyle name="Poznámka 2 9 2 2 2 4" xfId="20387" xr:uid="{E5597513-3887-411E-AB54-F289CA2DE69F}"/>
    <cellStyle name="Poznámka 2 9 2 2 3" xfId="9796" xr:uid="{17DA95C8-58E2-4799-AD32-E1E3327A4CF0}"/>
    <cellStyle name="Poznámka 2 9 2 2 3 2" xfId="19762" xr:uid="{AED6F33F-6762-44F6-9E42-37C49DA83824}"/>
    <cellStyle name="Poznámka 2 9 2 2 3 3" xfId="23227" xr:uid="{9D76461E-4F48-4774-9B3A-03EC5CB1F07C}"/>
    <cellStyle name="Poznámka 2 9 2 2 3 4" xfId="26067" xr:uid="{2E0BB970-F95F-4816-9A18-8ECA200F21B8}"/>
    <cellStyle name="Poznámka 2 9 2 2 4" xfId="15157" xr:uid="{93135AF2-3B22-4090-A414-AA374CA11E9E}"/>
    <cellStyle name="Poznámka 2 9 2 2 5" xfId="20391" xr:uid="{14F2E962-9FA0-4625-BD1D-B66991A1A720}"/>
    <cellStyle name="Poznámka 2 9 2 2_5.3 Investments associated cy" xfId="7451" xr:uid="{A87F5E21-2AE6-4D63-8075-9E2AC57DB9C7}"/>
    <cellStyle name="Poznámka 2 9 2 3" xfId="3180" xr:uid="{45D1988C-08D2-45EE-9D2C-B17C8CEF58B3}"/>
    <cellStyle name="Poznámka 2 9 2 3 2" xfId="6385" xr:uid="{175C0F28-528D-40BF-9894-D840F031345B}"/>
    <cellStyle name="Poznámka 2 9 2 3 2 2" xfId="14175" xr:uid="{0E4265CC-DA09-475D-9FCA-E21AE12B8F20}"/>
    <cellStyle name="Poznámka 2 9 2 3 2 2 2" xfId="22595" xr:uid="{A2CBD86D-E946-4A76-97A4-2C32D1A499CD}"/>
    <cellStyle name="Poznámka 2 9 2 3 2 2 3" xfId="25452" xr:uid="{E4EF3CCA-0412-4241-A7B1-6A346B150BD0}"/>
    <cellStyle name="Poznámka 2 9 2 3 2 2 4" xfId="28049" xr:uid="{54130025-3C59-404F-A5FD-0E1023D4F55A}"/>
    <cellStyle name="Poznámka 2 9 2 3 2 3" xfId="18007" xr:uid="{3861CC93-0313-47AD-BBEE-E3BEEAE7DE7E}"/>
    <cellStyle name="Poznámka 2 9 2 3 2 4" xfId="14928" xr:uid="{0610FDFA-F04F-4ADF-A9BC-210C3668E407}"/>
    <cellStyle name="Poznámka 2 9 2 3 3" xfId="11141" xr:uid="{0103AEFE-DD0B-4D0D-BB36-52683205D2DA}"/>
    <cellStyle name="Poznámka 2 9 2 3 3 2" xfId="20683" xr:uid="{3CB42119-261F-4364-8EDB-2D251C5A71AA}"/>
    <cellStyle name="Poznámka 2 9 2 3 3 3" xfId="23969" xr:uid="{30128218-130C-437E-930B-2A9BC890D104}"/>
    <cellStyle name="Poznámka 2 9 2 3 3 4" xfId="26743" xr:uid="{60392C76-99DD-4B30-8384-51B6CCFBB10F}"/>
    <cellStyle name="Poznámka 2 9 2 3 4" xfId="16068" xr:uid="{0B9A8585-17E7-429C-87D6-2BE5EE90E589}"/>
    <cellStyle name="Poznámka 2 9 2 3 5" xfId="21253" xr:uid="{594AF492-6B1F-4686-BEC1-2867154A97C1}"/>
    <cellStyle name="Poznámka 2 9 2 3_5.3 Investments associated cy" xfId="7452" xr:uid="{B74B393C-6D70-4E28-ACF5-845E112F043B}"/>
    <cellStyle name="Poznámka 2 9 2 4" xfId="4318" xr:uid="{E5856235-3351-4BCB-80D6-3D603DE97573}"/>
    <cellStyle name="Poznámka 2 9 2 4 2" xfId="12160" xr:uid="{9B4DE8BD-7560-4950-976B-DF305D58BAEE}"/>
    <cellStyle name="Poznámka 2 9 2 4 2 2" xfId="21399" xr:uid="{E2C249B0-1857-4293-8396-36CCFBBBC24E}"/>
    <cellStyle name="Poznámka 2 9 2 4 2 3" xfId="24563" xr:uid="{55DB7064-AE08-4002-9F9E-349869836748}"/>
    <cellStyle name="Poznámka 2 9 2 4 2 4" xfId="27291" xr:uid="{F825FD34-4DE3-4A82-B519-A1647DFF9797}"/>
    <cellStyle name="Poznámka 2 9 2 4 3" xfId="16803" xr:uid="{5DF2FA6C-4277-40B1-BF22-DE2CBC59C4E5}"/>
    <cellStyle name="Poznámka 2 9 2 4 4" xfId="20405" xr:uid="{D7697AEE-8ABE-44FD-921C-2ACAE5E38D35}"/>
    <cellStyle name="Poznámka 2 9 2 5" xfId="9202" xr:uid="{FB201446-EE62-4D85-9454-E7B90477FEE6}"/>
    <cellStyle name="Poznámka 2 9 2 5 2" xfId="19445" xr:uid="{A62C89F0-E68C-4D9D-AF65-9FC839573A2E}"/>
    <cellStyle name="Poznámka 2 9 2 5 3" xfId="23018" xr:uid="{76D52EFF-D52D-4FF0-B376-AB71F2014E0B}"/>
    <cellStyle name="Poznámka 2 9 2 5 4" xfId="25900" xr:uid="{A262B883-1BEB-4AD4-A1A1-AD36195F19AB}"/>
    <cellStyle name="Poznámka 2 9 2 6" xfId="14692" xr:uid="{1D5E32F0-CD5D-4203-8831-81697E55A6E3}"/>
    <cellStyle name="Poznámka 2 9 2 7" xfId="18551" xr:uid="{3972E648-12AA-47DB-911D-E7FCA65FA082}"/>
    <cellStyle name="Poznámka 2 9 2_5.3 Investments associated cy" xfId="7450" xr:uid="{14A27CB6-F7D7-4A85-9FC3-8F549D62AE6B}"/>
    <cellStyle name="Poznámka 2 9 3" xfId="1701" xr:uid="{2291DDDA-63D3-44C8-8F65-11A73DCF3676}"/>
    <cellStyle name="Poznámka 2 9 3 2" xfId="4906" xr:uid="{51E7320C-A03D-4A31-967D-CF119DD9BB98}"/>
    <cellStyle name="Poznámka 2 9 3 2 2" xfId="12697" xr:uid="{57C4604B-CBE3-4827-B7D3-51DEFC51DD49}"/>
    <cellStyle name="Poznámka 2 9 3 2 2 2" xfId="21606" xr:uid="{A87F25A8-8B77-4D3F-B759-EEAAB47B5B2F}"/>
    <cellStyle name="Poznámka 2 9 3 2 2 3" xfId="24654" xr:uid="{D321D5BB-1399-49A0-B8FE-E8BC2C1F0D9A}"/>
    <cellStyle name="Poznámka 2 9 3 2 2 4" xfId="27334" xr:uid="{78EBCCCD-F965-45C8-B1B5-E590DE147454}"/>
    <cellStyle name="Poznámka 2 9 3 2 3" xfId="17029" xr:uid="{48C4550D-CD9C-4B5C-8BFA-41A7E89DA1BD}"/>
    <cellStyle name="Poznámka 2 9 3 2 4" xfId="16630" xr:uid="{13602AC0-AC2A-4754-8B3A-C30310A81355}"/>
    <cellStyle name="Poznámka 2 9 3 3" xfId="9667" xr:uid="{B5AF2AB2-F3E3-400E-9B71-2EB46637F563}"/>
    <cellStyle name="Poznámka 2 9 3 3 2" xfId="19687" xr:uid="{83DC114A-C082-4154-89E1-DAC73E992890}"/>
    <cellStyle name="Poznámka 2 9 3 3 3" xfId="23181" xr:uid="{F98BE770-86D6-4429-9013-5606133A65B9}"/>
    <cellStyle name="Poznámka 2 9 3 3 4" xfId="26032" xr:uid="{22260DC6-5408-4BFA-A160-93E075D3B489}"/>
    <cellStyle name="Poznámka 2 9 3 4" xfId="15092" xr:uid="{3581C082-77D6-4814-8EB1-74597DA084CB}"/>
    <cellStyle name="Poznámka 2 9 3 5" xfId="19025" xr:uid="{690A26D2-3947-449A-A744-A100A8DAEA00}"/>
    <cellStyle name="Poznámka 2 9 3_5.3 Investments associated cy" xfId="7453" xr:uid="{A9418788-7214-440C-895C-11C3297D8356}"/>
    <cellStyle name="Poznámka 2 9 4" xfId="2973" xr:uid="{40B0E870-B112-4C72-9703-9A2BD72D6E57}"/>
    <cellStyle name="Poznámka 2 9 4 2" xfId="6178" xr:uid="{3DEEE0FE-A1E4-4EE8-AD02-491886E77858}"/>
    <cellStyle name="Poznámka 2 9 4 2 2" xfId="13968" xr:uid="{8BBED9A1-8967-4349-ABA5-4ED85B4F0E90}"/>
    <cellStyle name="Poznámka 2 9 4 2 2 2" xfId="22388" xr:uid="{154C7804-DFE9-4EA4-84D1-085C1BDC121E}"/>
    <cellStyle name="Poznámka 2 9 4 2 2 3" xfId="25245" xr:uid="{4BEF4D61-12BF-4C2E-A823-BD10164A1A0C}"/>
    <cellStyle name="Poznámka 2 9 4 2 2 4" xfId="27842" xr:uid="{AD8B8E00-F849-433F-B2D0-40CC5033F2D5}"/>
    <cellStyle name="Poznámka 2 9 4 2 3" xfId="17800" xr:uid="{542BBB48-9AB3-4E54-97F5-24672221CD23}"/>
    <cellStyle name="Poznámka 2 9 4 2 4" xfId="21706" xr:uid="{E84D66ED-268E-4AA2-92FF-2324BC0A4A05}"/>
    <cellStyle name="Poznámka 2 9 4 3" xfId="10934" xr:uid="{1F8C4F5E-A73A-497E-AA1C-931D303A8467}"/>
    <cellStyle name="Poznámka 2 9 4 3 2" xfId="20476" xr:uid="{FA8BDC6C-AB47-40FD-A505-F18963843FE6}"/>
    <cellStyle name="Poznámka 2 9 4 3 3" xfId="23762" xr:uid="{718638C5-5005-4A41-A23C-3EE5D67C224B}"/>
    <cellStyle name="Poznámka 2 9 4 3 4" xfId="26536" xr:uid="{979CB40E-9D97-4598-946D-83C1B7F55590}"/>
    <cellStyle name="Poznámka 2 9 4 4" xfId="15861" xr:uid="{F2C546CD-BF21-4E8A-A5F8-2850D9E36D9A}"/>
    <cellStyle name="Poznámka 2 9 4 5" xfId="19597" xr:uid="{0AFF622D-FD6E-4DE4-A461-E9ACCC40E5D8}"/>
    <cellStyle name="Poznámka 2 9 4_5.3 Investments associated cy" xfId="7454" xr:uid="{7EDEBDC3-49FA-4219-BD44-AA146ECD3233}"/>
    <cellStyle name="Poznámka 2 9 5" xfId="4159" xr:uid="{918FF13A-9CDA-48A7-997D-1CF9F7532E6F}"/>
    <cellStyle name="Poznámka 2 9 5 2" xfId="12077" xr:uid="{15083B2F-CBBA-48F8-981C-CCABE1D7AF9B}"/>
    <cellStyle name="Poznámka 2 9 5 2 2" xfId="21338" xr:uid="{BBD1A09F-3425-4020-A66C-5EECFEE455F8}"/>
    <cellStyle name="Poznámka 2 9 5 2 3" xfId="24500" xr:uid="{E4003FFA-7466-4017-A935-442E189417D0}"/>
    <cellStyle name="Poznámka 2 9 5 2 4" xfId="27232" xr:uid="{85457B6D-85AF-472A-9950-C78B55FCCEE5}"/>
    <cellStyle name="Poznámka 2 9 5 3" xfId="16722" xr:uid="{FA6F8AFF-D30F-47F0-AD84-E5B7E30A9272}"/>
    <cellStyle name="Poznámka 2 9 5 4" xfId="14984" xr:uid="{0F32C294-D0DD-4167-89F0-9CE37C15AB8A}"/>
    <cellStyle name="Poznámka 2 9 6" xfId="8901" xr:uid="{F388BF37-FCB7-4070-AFF2-B95709DB6AD6}"/>
    <cellStyle name="Poznámka 2 9 6 2" xfId="19201" xr:uid="{EA00C191-8938-4762-8AC1-868F24FF01E3}"/>
    <cellStyle name="Poznámka 2 9 6 3" xfId="22800" xr:uid="{F756041E-ED2E-4E81-9927-AB303605559E}"/>
    <cellStyle name="Poznámka 2 9 6 4" xfId="25693" xr:uid="{4EA9826E-A83E-495C-93F7-4EA2B04B70D0}"/>
    <cellStyle name="Poznámka 2 9 7" xfId="14446" xr:uid="{1357BC2B-E36A-4FDB-9910-7FF3D7D56879}"/>
    <cellStyle name="Poznámka 2 9 8" xfId="18766" xr:uid="{7784A81B-30E0-4A97-BC05-62E06E10F093}"/>
    <cellStyle name="Poznámka 2 9_3.10 Impairments" xfId="1445" xr:uid="{91C9DF15-8440-4806-AA35-C3BADAA28011}"/>
    <cellStyle name="Poznámka 2_3.10 Impairments" xfId="1429" xr:uid="{DD62967D-0078-470E-A31E-6C94F081BF84}"/>
    <cellStyle name="Poznámka 20" xfId="421" xr:uid="{0595F20E-6896-498F-8090-D08C49D33CD1}"/>
    <cellStyle name="Poznámka 20 2" xfId="1763" xr:uid="{BA778269-12EA-468D-8477-F6B22F2B6AAB}"/>
    <cellStyle name="Poznámka 20 2 2" xfId="4968" xr:uid="{2000228A-E49C-46E6-B1D9-B70479D68C27}"/>
    <cellStyle name="Poznámka 20 2 2 2" xfId="12759" xr:uid="{AAE9760C-A3CB-4FE1-B899-3EC151DEE5EC}"/>
    <cellStyle name="Poznámka 20 2 2 2 2" xfId="21640" xr:uid="{7856A83E-36B6-4D7D-9C26-7B8B535244EE}"/>
    <cellStyle name="Poznámka 20 2 2 2 3" xfId="24681" xr:uid="{9EB6B995-C4C9-48CB-987C-17DD5DF5EB27}"/>
    <cellStyle name="Poznámka 20 2 2 2 4" xfId="27354" xr:uid="{141EBAA9-8706-4910-AD09-1329702CDD7F}"/>
    <cellStyle name="Poznámka 20 2 2 3" xfId="17063" xr:uid="{0C7B606E-6EB7-4DBF-86F7-2E98E309F20B}"/>
    <cellStyle name="Poznámka 20 2 2 4" xfId="18235" xr:uid="{5DDEBCCE-75C8-4DF1-AB33-D24F4EF9E83B}"/>
    <cellStyle name="Poznámka 20 2 3" xfId="9729" xr:uid="{4E1FC5B9-9433-4EE3-8F45-55BA070FCB75}"/>
    <cellStyle name="Poznámka 20 2 3 2" xfId="19721" xr:uid="{A86B4ED0-46B4-4C51-B446-3A41190269F2}"/>
    <cellStyle name="Poznámka 20 2 3 3" xfId="23208" xr:uid="{870362DA-31C6-4B8E-A442-F1DF09C0006C}"/>
    <cellStyle name="Poznámka 20 2 3 4" xfId="26052" xr:uid="{C0C4102E-99DE-449D-B50D-B9BC6B486DC5}"/>
    <cellStyle name="Poznámka 20 2 4" xfId="15124" xr:uid="{C13855EA-49E7-45FC-A5C9-0B68191BDF6A}"/>
    <cellStyle name="Poznámka 20 2 5" xfId="21293" xr:uid="{18C75E44-2D66-48EE-9DC8-6D716FBC67DD}"/>
    <cellStyle name="Poznámka 20 2_5.3 Investments associated cy" xfId="7456" xr:uid="{B9A88243-FCD8-41E3-AF4E-D261437A879C}"/>
    <cellStyle name="Poznámka 20 3" xfId="3085" xr:uid="{E8DAD055-7FCF-4767-AB81-78BD5BD688DF}"/>
    <cellStyle name="Poznámka 20 3 2" xfId="6290" xr:uid="{8BA0A69A-7A0B-483E-A812-33FB65D11898}"/>
    <cellStyle name="Poznámka 20 3 2 2" xfId="14080" xr:uid="{373CAEEB-E746-4D81-9FC3-2C6BA8D03808}"/>
    <cellStyle name="Poznámka 20 3 2 2 2" xfId="22500" xr:uid="{02FA7435-BD10-4EE4-A921-1B09EF3F8671}"/>
    <cellStyle name="Poznámka 20 3 2 2 3" xfId="25357" xr:uid="{973816EB-8498-42A9-94C0-B3D0CDE46B4B}"/>
    <cellStyle name="Poznámka 20 3 2 2 4" xfId="27954" xr:uid="{E3E3440C-ADE8-4435-8DF3-4EDA85110938}"/>
    <cellStyle name="Poznámka 20 3 2 3" xfId="17912" xr:uid="{36330245-0EA7-408E-B6F4-F46DA1FA3943}"/>
    <cellStyle name="Poznámka 20 3 2 4" xfId="22329" xr:uid="{E56A870B-999F-4562-8D7B-556FF0403BAE}"/>
    <cellStyle name="Poznámka 20 3 3" xfId="11046" xr:uid="{5CAA148E-63FD-443E-9AEC-89B47248C945}"/>
    <cellStyle name="Poznámka 20 3 3 2" xfId="20588" xr:uid="{69CE6537-3E87-4ED0-97EE-1D04C8823089}"/>
    <cellStyle name="Poznámka 20 3 3 3" xfId="23874" xr:uid="{5C2CF750-BDBF-4E44-B097-F84CEA85CB85}"/>
    <cellStyle name="Poznámka 20 3 3 4" xfId="26648" xr:uid="{DDBF4FE9-9119-4066-A0E0-32E9B4ED4DEC}"/>
    <cellStyle name="Poznámka 20 3 4" xfId="15973" xr:uid="{8F43B278-94C3-483E-9168-2EB98195DA8B}"/>
    <cellStyle name="Poznámka 20 3 5" xfId="19853" xr:uid="{2DB659DF-B012-447A-A2E1-1A9C8E92EAEB}"/>
    <cellStyle name="Poznámka 20 3_5.3 Investments associated cy" xfId="7457" xr:uid="{02FA9E57-673E-4A46-B481-92BD7325020A}"/>
    <cellStyle name="Poznámka 20 4" xfId="4156" xr:uid="{2F82987D-1D8B-4DAC-847A-C7EBD8055959}"/>
    <cellStyle name="Poznámka 20 4 2" xfId="12074" xr:uid="{8CC8AF2A-1004-4289-806E-A03B00768740}"/>
    <cellStyle name="Poznámka 20 4 2 2" xfId="21336" xr:uid="{21A46C31-9D84-48BE-B88B-28922804E328}"/>
    <cellStyle name="Poznámka 20 4 2 3" xfId="24498" xr:uid="{F1EBA466-F478-47D3-BC99-E813526A39EF}"/>
    <cellStyle name="Poznámka 20 4 2 4" xfId="27230" xr:uid="{14C2626E-1B9E-4696-821E-05C986515620}"/>
    <cellStyle name="Poznámka 20 4 3" xfId="16720" xr:uid="{197A01BA-65B8-410D-9E52-58819B9EE391}"/>
    <cellStyle name="Poznámka 20 4 4" xfId="17159" xr:uid="{E3D01707-75C6-43A8-8728-B1A7029BB89B}"/>
    <cellStyle name="Poznámka 20 5" xfId="9055" xr:uid="{FC4DE273-D61A-49B9-919E-9D72027E015D}"/>
    <cellStyle name="Poznámka 20 5 2" xfId="19328" xr:uid="{2431D608-4E17-4EF8-BFCE-42DF4A952C4A}"/>
    <cellStyle name="Poznámka 20 5 3" xfId="22918" xr:uid="{1894D437-CAA9-4704-B87E-38AC8A9293EA}"/>
    <cellStyle name="Poznámka 20 5 4" xfId="25805" xr:uid="{15FC99C2-82CC-48CF-914A-E554C5360B80}"/>
    <cellStyle name="Poznámka 20 6" xfId="14570" xr:uid="{50708579-6E05-4A9A-8BB0-C1D209B5B49A}"/>
    <cellStyle name="Poznámka 20 7" xfId="18648" xr:uid="{D0692D1C-FF9D-4C0B-BC50-730D33820D91}"/>
    <cellStyle name="Poznámka 20_5.3 Investments associated cy" xfId="7455" xr:uid="{ABDD0B21-B864-4C40-ABF0-71DD6A06C296}"/>
    <cellStyle name="Poznámka 21" xfId="1640" xr:uid="{63C00089-DFA8-463A-8203-03B779161EAF}"/>
    <cellStyle name="Poznámka 21 2" xfId="4845" xr:uid="{82A4F24C-C47F-4BEA-851C-2AF668B88EB6}"/>
    <cellStyle name="Poznámka 21 2 2" xfId="12636" xr:uid="{B4F542A7-0F35-4812-935A-F3D6830805B5}"/>
    <cellStyle name="Poznámka 21 2 2 2" xfId="21574" xr:uid="{E9FFF849-84EC-4544-BA84-7D4125BC8354}"/>
    <cellStyle name="Poznámka 21 2 2 3" xfId="24638" xr:uid="{94448318-D647-486F-B44B-63BF479D54E5}"/>
    <cellStyle name="Poznámka 21 2 2 4" xfId="27319" xr:uid="{738AA316-C4F3-490C-93B1-63907AFF6343}"/>
    <cellStyle name="Poznámka 21 2 3" xfId="16998" xr:uid="{6A890A7F-BACF-42C8-ACED-9EC7866AE502}"/>
    <cellStyle name="Poznámka 21 2 4" xfId="21720" xr:uid="{32BB70B9-B30B-49CB-9D83-D9743CED6E84}"/>
    <cellStyle name="Poznámka 21 3" xfId="9606" xr:uid="{2E13D3C9-7BD6-47CA-8420-5AEBA4765A7F}"/>
    <cellStyle name="Poznámka 21 3 2" xfId="19657" xr:uid="{F193230C-68A1-4C49-8BF4-16C2279B57CF}"/>
    <cellStyle name="Poznámka 21 3 3" xfId="23164" xr:uid="{74B81823-28AE-45E6-8B82-DFB788B5727E}"/>
    <cellStyle name="Poznámka 21 3 4" xfId="26017" xr:uid="{C50C5E8F-6BAC-472B-B66D-813245FFBD49}"/>
    <cellStyle name="Poznámka 21 4" xfId="15062" xr:uid="{1B0C0845-C4F4-4456-87F7-E606E9388FC9}"/>
    <cellStyle name="Poznámka 21 5" xfId="21870" xr:uid="{8D004C6B-C520-4D84-AD18-4EEFD702D703}"/>
    <cellStyle name="Poznámka 21_5.3 Investments associated cy" xfId="7458" xr:uid="{DB4F5D94-73DD-4805-89C6-685069A57C62}"/>
    <cellStyle name="Poznámka 22" xfId="2379" xr:uid="{316A46EA-CC7A-470F-8077-3581A4F62E7E}"/>
    <cellStyle name="Poznámka 22 2" xfId="5584" xr:uid="{C3AA09C7-7FB6-492F-8C3A-59D2ECBE1C5D}"/>
    <cellStyle name="Poznámka 22 2 2" xfId="13374" xr:uid="{34C7F267-CBF6-4338-837F-CECF95BDF664}"/>
    <cellStyle name="Poznámka 22 2 2 2" xfId="21992" xr:uid="{2B2EEE2A-EC0A-4C59-82FA-E0D5BAA0AF9E}"/>
    <cellStyle name="Poznámka 22 2 2 3" xfId="24941" xr:uid="{CB94031E-81F7-4C0E-BA18-74E1825D4B7C}"/>
    <cellStyle name="Poznámka 22 2 2 4" xfId="27574" xr:uid="{240C2014-5AB9-4F21-B028-61A2E875E8BF}"/>
    <cellStyle name="Poznámka 22 2 3" xfId="17417" xr:uid="{EB8CE218-73DF-4F1E-BB19-D4621E739BDD}"/>
    <cellStyle name="Poznámka 22 2 4" xfId="21294" xr:uid="{7BD0E5BB-3F17-43F5-BA37-02EA475EF239}"/>
    <cellStyle name="Poznámka 22 3" xfId="10341" xr:uid="{D52AEAE6-3E16-422B-B6E1-4891512E82A3}"/>
    <cellStyle name="Poznámka 22 3 2" xfId="20080" xr:uid="{1B10894F-C6E5-423F-B9CD-64837C577F5C}"/>
    <cellStyle name="Poznámka 22 3 3" xfId="23461" xr:uid="{FE04931D-ABEB-4600-B2B4-E8F0BEDE00AB}"/>
    <cellStyle name="Poznámka 22 3 4" xfId="26269" xr:uid="{CEA1D5FA-EC04-4A9B-81D3-91189F8DA436}"/>
    <cellStyle name="Poznámka 22 4" xfId="15478" xr:uid="{9FB16DA1-D5EF-4F15-AF3D-10FC2D89C4FB}"/>
    <cellStyle name="Poznámka 22 5" xfId="17733" xr:uid="{B54E154D-8F2B-45EF-9AFA-2D2A90E8544C}"/>
    <cellStyle name="Poznámka 22_5.3 Investments associated cy" xfId="7459" xr:uid="{A2EE5F57-88D3-4325-AEAC-4F70AC3508A1}"/>
    <cellStyle name="Poznámka 23" xfId="4234" xr:uid="{9E3BCA6D-6599-417B-AAB0-0FA8F1D672E4}"/>
    <cellStyle name="Poznámka 23 2" xfId="12117" xr:uid="{091E8D38-3114-486E-8C8D-A26477BE0074}"/>
    <cellStyle name="Poznámka 23 2 2" xfId="21363" xr:uid="{F7211A0C-98F9-4E78-A85E-F9CC5BB2624F}"/>
    <cellStyle name="Poznámka 23 2 3" xfId="24528" xr:uid="{85B900A6-3FC8-4451-AC5C-31A2411F1DE1}"/>
    <cellStyle name="Poznámka 23 2 4" xfId="27257" xr:uid="{D50C9122-5200-4950-A64D-FCD9B2680082}"/>
    <cellStyle name="Poznámka 23 3" xfId="16762" xr:uid="{7AB0EC8C-F48C-4FA7-976B-39E89FA52439}"/>
    <cellStyle name="Poznámka 23 4" xfId="20240" xr:uid="{031D4326-10B6-4998-8622-E54E364CD78A}"/>
    <cellStyle name="Poznámka 24" xfId="8756" xr:uid="{3589CCC9-9A5D-46CF-8A0B-4331254372E1}"/>
    <cellStyle name="Poznámka 24 2" xfId="19083" xr:uid="{A43BEC05-E3DA-4299-AF1E-5490BA1EA85C}"/>
    <cellStyle name="Poznámka 24 3" xfId="18966" xr:uid="{41F998BA-8123-490B-99F0-EE37A28B51DD}"/>
    <cellStyle name="Poznámka 24 4" xfId="25596" xr:uid="{E8EED48A-4258-4CD6-B228-F4A5F4AC01EC}"/>
    <cellStyle name="Poznámka 25" xfId="14327" xr:uid="{FBF90C13-3A70-466B-A3DB-D0BEEA8DD328}"/>
    <cellStyle name="Poznámka 26" xfId="18866" xr:uid="{EDADF893-9076-40FD-8423-789CF8E621E5}"/>
    <cellStyle name="Poznámka 3" xfId="133" xr:uid="{14BFF1AD-47D0-495B-A940-B6E3C0BE451B}"/>
    <cellStyle name="Poznámka 3 2" xfId="445" xr:uid="{93B7D65F-1FF3-4EDE-9C22-F9CFC3A01CEB}"/>
    <cellStyle name="Poznámka 3 2 2" xfId="1775" xr:uid="{967D3B5D-72F8-42AC-BD6D-BA220343EAC9}"/>
    <cellStyle name="Poznámka 3 2 2 2" xfId="4980" xr:uid="{D128FF93-0620-48AA-9B56-C857B57BF24D}"/>
    <cellStyle name="Poznámka 3 2 2 2 2" xfId="12771" xr:uid="{D33D1B37-354C-4A79-9C50-BC6F76ACBAFC}"/>
    <cellStyle name="Poznámka 3 2 2 2 2 2" xfId="21646" xr:uid="{669CAAAC-7A2B-4B78-BEC4-EBB75355CFCE}"/>
    <cellStyle name="Poznámka 3 2 2 2 2 3" xfId="24685" xr:uid="{C7874C8B-CEA1-4853-9B48-57C5B99C6687}"/>
    <cellStyle name="Poznámka 3 2 2 2 2 4" xfId="27357" xr:uid="{5A17D1EC-F8F5-49B0-88EB-D9483AF5A956}"/>
    <cellStyle name="Poznámka 3 2 2 2 3" xfId="17069" xr:uid="{C4CA985D-677E-4285-8609-9A9A2780741C}"/>
    <cellStyle name="Poznámka 3 2 2 2 4" xfId="21501" xr:uid="{569FAD5C-D8CF-460D-903F-4472F2435A52}"/>
    <cellStyle name="Poznámka 3 2 2 3" xfId="9741" xr:uid="{E20628BB-D3BF-4D37-994E-BCC50D7FA53D}"/>
    <cellStyle name="Poznámka 3 2 2 3 2" xfId="19728" xr:uid="{9BF06CBE-60FC-459C-8128-39887BCAFE6C}"/>
    <cellStyle name="Poznámka 3 2 2 3 3" xfId="23212" xr:uid="{8D272834-F9AA-42A0-9F78-4A85B5AD9432}"/>
    <cellStyle name="Poznámka 3 2 2 3 4" xfId="26055" xr:uid="{A2AD23D1-9FBE-4BFD-8A14-C8F81081226E}"/>
    <cellStyle name="Poznámka 3 2 2 4" xfId="15130" xr:uid="{0D7ED491-8BB8-4E2B-98FE-AC91CEBA004A}"/>
    <cellStyle name="Poznámka 3 2 2 5" xfId="14872" xr:uid="{5FCD6343-A459-4885-90B5-0FEBB0ADC404}"/>
    <cellStyle name="Poznámka 3 2 2_5.3 Investments associated cy" xfId="7461" xr:uid="{B1D7A81F-2AA1-4DAB-BC19-015407204F58}"/>
    <cellStyle name="Poznámka 3 2 3" xfId="3100" xr:uid="{87F17A3B-9E0C-4B20-B77D-673B49CB5FA0}"/>
    <cellStyle name="Poznámka 3 2 3 2" xfId="6305" xr:uid="{719C1856-E6C3-44C0-BED8-6F0A3A9A8AF1}"/>
    <cellStyle name="Poznámka 3 2 3 2 2" xfId="14095" xr:uid="{E1F508B0-EC18-46EE-8B0E-A5692E37DB1F}"/>
    <cellStyle name="Poznámka 3 2 3 2 2 2" xfId="22515" xr:uid="{B7F6A056-7F3D-4383-9FCA-A1DA47ECA74A}"/>
    <cellStyle name="Poznámka 3 2 3 2 2 3" xfId="25372" xr:uid="{38760B7B-020D-4516-98D5-405A104BD013}"/>
    <cellStyle name="Poznámka 3 2 3 2 2 4" xfId="27969" xr:uid="{381C6CF0-A7B9-44E7-B68B-71A8FD7C84D8}"/>
    <cellStyle name="Poznámka 3 2 3 2 3" xfId="17927" xr:uid="{9549FDFD-123E-4C23-B6F1-3FAE470C9E88}"/>
    <cellStyle name="Poznámka 3 2 3 2 4" xfId="20999" xr:uid="{00B48F04-E154-42C0-BDF6-FBC2626406ED}"/>
    <cellStyle name="Poznámka 3 2 3 3" xfId="11061" xr:uid="{F7256BFD-B3EE-4582-8A62-A202DA595CBC}"/>
    <cellStyle name="Poznámka 3 2 3 3 2" xfId="20603" xr:uid="{1758535B-4A79-46AF-B006-D8F29DEC7355}"/>
    <cellStyle name="Poznámka 3 2 3 3 3" xfId="23889" xr:uid="{9DA19DFF-F583-493B-A1CA-0714523FB554}"/>
    <cellStyle name="Poznámka 3 2 3 3 4" xfId="26663" xr:uid="{D34CE3C8-81DC-4507-8F98-B38347648C47}"/>
    <cellStyle name="Poznámka 3 2 3 4" xfId="15988" xr:uid="{26443BC1-DE4C-4FE6-9257-28106D49B614}"/>
    <cellStyle name="Poznámka 3 2 3 5" xfId="21871" xr:uid="{95972B58-57B3-456D-AA17-43A95465E060}"/>
    <cellStyle name="Poznámka 3 2 3_5.3 Investments associated cy" xfId="7462" xr:uid="{D5DFF48F-0CD6-461A-8FCE-CA9750C7412A}"/>
    <cellStyle name="Poznámka 3 2 4" xfId="4244" xr:uid="{2A891F83-67AC-4623-8FDD-E853E7C498C1}"/>
    <cellStyle name="Poznámka 3 2 4 2" xfId="12123" xr:uid="{5C101822-AC18-4C9B-840E-5EAD18BAFB29}"/>
    <cellStyle name="Poznámka 3 2 4 2 2" xfId="21368" xr:uid="{CAFD545A-50F1-419F-99C2-640F9EC7A51A}"/>
    <cellStyle name="Poznámka 3 2 4 2 3" xfId="24532" xr:uid="{81712BA1-2C15-4A19-9ED4-1E5244D19304}"/>
    <cellStyle name="Poznámka 3 2 4 2 4" xfId="27261" xr:uid="{1B057B79-C6C7-468C-9B89-097B85A7478A}"/>
    <cellStyle name="Poznámka 3 2 4 3" xfId="16769" xr:uid="{46DC34E8-6AD6-4852-878A-6458B0532D74}"/>
    <cellStyle name="Poznámka 3 2 4 4" xfId="19631" xr:uid="{EB8B5696-125A-4341-8E4D-8A4DE232ABC5}"/>
    <cellStyle name="Poznámka 3 2 5" xfId="9079" xr:uid="{2FF868D2-0018-4D8C-A2E9-404C1CE0814F}"/>
    <cellStyle name="Poznámka 3 2 5 2" xfId="19348" xr:uid="{7D6461A2-EE2B-4A0A-97FA-4723127FAD69}"/>
    <cellStyle name="Poznámka 3 2 5 3" xfId="22934" xr:uid="{DE9AA98C-376C-43B1-AC49-0814351BAB34}"/>
    <cellStyle name="Poznámka 3 2 5 4" xfId="25820" xr:uid="{B56344DE-6860-4905-BDEA-EE8DB6B59B38}"/>
    <cellStyle name="Poznámka 3 2 6" xfId="14592" xr:uid="{0F167F5A-BF30-402C-BC84-03ACE2CF74AB}"/>
    <cellStyle name="Poznámka 3 2 7" xfId="18632" xr:uid="{B1E673C8-A8AA-41FB-97B8-A656F4D5E30A}"/>
    <cellStyle name="Poznámka 3 2_5.3 Investments associated cy" xfId="7460" xr:uid="{5C0114B2-2CC5-42B6-8A84-3F70AE818FE7}"/>
    <cellStyle name="Poznámka 3 3" xfId="1645" xr:uid="{313B8566-F411-4A1F-9C91-F7513BABC808}"/>
    <cellStyle name="Poznámka 3 3 2" xfId="4850" xr:uid="{EC9F7E1B-02BD-41B5-AAE3-83B81B12052F}"/>
    <cellStyle name="Poznámka 3 3 2 2" xfId="12641" xr:uid="{D28C6AB3-5C44-436A-9EC7-A88D8FE470E0}"/>
    <cellStyle name="Poznámka 3 3 2 2 2" xfId="21577" xr:uid="{0358579E-A157-4A93-9D9D-282AB16295FA}"/>
    <cellStyle name="Poznámka 3 3 2 2 3" xfId="24640" xr:uid="{F8337ADB-C248-4575-AAF7-26560E4779DB}"/>
    <cellStyle name="Poznámka 3 3 2 2 4" xfId="27321" xr:uid="{7FBA9F3E-3BEE-4EF0-BCCF-5D459DCF3BC7}"/>
    <cellStyle name="Poznámka 3 3 2 3" xfId="17002" xr:uid="{07F21339-4CB0-49D6-9B5E-E3932363EFE1}"/>
    <cellStyle name="Poznámka 3 3 2 4" xfId="19372" xr:uid="{2823D738-4C17-4CDA-9A0E-DE66140D40EF}"/>
    <cellStyle name="Poznámka 3 3 3" xfId="9611" xr:uid="{340FFF43-0936-4304-B976-D487B4E8DCFC}"/>
    <cellStyle name="Poznámka 3 3 3 2" xfId="19659" xr:uid="{14585E7C-5035-4C48-A972-02A56B6AEF71}"/>
    <cellStyle name="Poznámka 3 3 3 3" xfId="23166" xr:uid="{8C437189-65F8-4AFA-A532-3A60A3E10FD5}"/>
    <cellStyle name="Poznámka 3 3 3 4" xfId="26019" xr:uid="{F42CBCA5-BF4B-471A-9F1D-CF544EA4374D}"/>
    <cellStyle name="Poznámka 3 3 4" xfId="15065" xr:uid="{A178B06F-2622-477B-8F08-03C649A9B27A}"/>
    <cellStyle name="Poznámka 3 3 5" xfId="21590" xr:uid="{AA75E7CD-8ED8-4D1B-A339-D6CB99D4BBB7}"/>
    <cellStyle name="Poznámka 3 3_5.3 Investments associated cy" xfId="7463" xr:uid="{C41E471B-5903-4E5C-811B-86BBB958DB6D}"/>
    <cellStyle name="Poznámka 3 4" xfId="2945" xr:uid="{B03A46EB-B09C-462A-AFBE-B359886F0AB5}"/>
    <cellStyle name="Poznámka 3 4 2" xfId="6150" xr:uid="{FCB815AE-2EF3-4594-B32C-97F9F86152B7}"/>
    <cellStyle name="Poznámka 3 4 2 2" xfId="13940" xr:uid="{9666E1C8-7377-467F-805C-A76BA4BC0E6C}"/>
    <cellStyle name="Poznámka 3 4 2 2 2" xfId="22360" xr:uid="{EACA34F8-0F20-4A37-81BF-1C6EB2979710}"/>
    <cellStyle name="Poznámka 3 4 2 2 3" xfId="25217" xr:uid="{C8F06B78-57D6-4418-9BE1-FA8626C7AE82}"/>
    <cellStyle name="Poznámka 3 4 2 2 4" xfId="27814" xr:uid="{20033AB3-3706-4B0E-8B83-891E81C17131}"/>
    <cellStyle name="Poznámka 3 4 2 3" xfId="17773" xr:uid="{E3BFE662-49BC-4CAA-BB46-3AAC92FA005B}"/>
    <cellStyle name="Poznámka 3 4 2 4" xfId="16687" xr:uid="{C104CF95-9CB4-4BAF-AF7A-689A38F73F2B}"/>
    <cellStyle name="Poznámka 3 4 3" xfId="10906" xr:uid="{F483E551-7E9E-490C-974D-FE8D31AFEB61}"/>
    <cellStyle name="Poznámka 3 4 3 2" xfId="20448" xr:uid="{4CAC4F49-13FF-408C-9FB3-71AA491AA0BB}"/>
    <cellStyle name="Poznámka 3 4 3 3" xfId="23734" xr:uid="{0D5D98E8-21BF-429A-A4F5-82724E50EFFC}"/>
    <cellStyle name="Poznámka 3 4 3 4" xfId="26508" xr:uid="{372DE512-78DA-4EC4-84B5-6B8EB1BC237B}"/>
    <cellStyle name="Poznámka 3 4 4" xfId="15834" xr:uid="{B15F680B-DFAC-47B9-8F30-282F1A785A5F}"/>
    <cellStyle name="Poznámka 3 4 5" xfId="22316" xr:uid="{9211EDE1-28CE-43AA-8CE5-23B2EB82BDC4}"/>
    <cellStyle name="Poznámka 3 4_5.3 Investments associated cy" xfId="7464" xr:uid="{4744E939-022A-432F-B221-2B90EE7E6808}"/>
    <cellStyle name="Poznámka 3 5" xfId="4202" xr:uid="{E36C612A-1356-41B3-86CE-29F392E5CD3B}"/>
    <cellStyle name="Poznámka 3 5 2" xfId="12100" xr:uid="{2ABFB55E-23D2-4F0C-82C2-2CFE07374135}"/>
    <cellStyle name="Poznámka 3 5 2 2" xfId="21352" xr:uid="{070D0487-6602-40E9-A147-FBFF47746151}"/>
    <cellStyle name="Poznámka 3 5 2 3" xfId="24515" xr:uid="{2F7A05E4-84E8-4DA7-9F67-24E32A70E66D}"/>
    <cellStyle name="Poznámka 3 5 2 4" xfId="27246" xr:uid="{9ACABD90-1D1D-4CA4-9D40-F39FD313F6C5}"/>
    <cellStyle name="Poznámka 3 5 3" xfId="16747" xr:uid="{71E151F2-10F7-4E3B-99B5-FDEE93986B5E}"/>
    <cellStyle name="Poznámka 3 5 4" xfId="21938" xr:uid="{6CD99409-6494-4F0D-A61D-6F0B1C68833B}"/>
    <cellStyle name="Poznámka 3 6" xfId="8774" xr:uid="{6B884B4A-64AB-4BF7-8628-CD10435905DB}"/>
    <cellStyle name="Poznámka 3 6 2" xfId="19100" xr:uid="{BE9A3F41-7F46-4660-957C-5E378F51F74F}"/>
    <cellStyle name="Poznámka 3 6 3" xfId="22715" xr:uid="{68A49B27-E4D0-4819-9301-4591F9A81BC2}"/>
    <cellStyle name="Poznámka 3 6 4" xfId="25611" xr:uid="{D33C73A2-CE7F-4050-911C-D0C6CEFF0F53}"/>
    <cellStyle name="Poznámka 3 7" xfId="14345" xr:uid="{0D3588EC-82C1-4726-B8EF-1AC76C3C0150}"/>
    <cellStyle name="Poznámka 3 8" xfId="18852" xr:uid="{AD06D016-6C46-473F-8B33-F1AA04DDABF8}"/>
    <cellStyle name="Poznámka 3_3.10 Impairments" xfId="1446" xr:uid="{1A7E8B14-A757-4FD7-BEF5-0E401ECDC103}"/>
    <cellStyle name="Poznámka 4" xfId="124" xr:uid="{3CD10E98-319C-44D1-BF0D-A8817BCBB2AA}"/>
    <cellStyle name="Poznámka 4 2" xfId="442" xr:uid="{A51F0B03-3EC3-4ABC-87E8-2473F7EF73F5}"/>
    <cellStyle name="Poznámka 4 2 2" xfId="1773" xr:uid="{21397E13-8CCC-4EDD-ACF9-CB5A5833DF8E}"/>
    <cellStyle name="Poznámka 4 2 2 2" xfId="4978" xr:uid="{725EC47A-D3D6-44C5-BCBC-7F5367550B7D}"/>
    <cellStyle name="Poznámka 4 2 2 2 2" xfId="12769" xr:uid="{1D226F7E-8132-40D8-ABCA-DA2634C9279B}"/>
    <cellStyle name="Poznámka 4 2 2 2 2 2" xfId="21645" xr:uid="{C5087FD8-3422-4699-B223-A8C6B95227B0}"/>
    <cellStyle name="Poznámka 4 2 2 2 2 3" xfId="24684" xr:uid="{8AF495AC-DFB7-4EBB-B23A-E66B9A7A6EF0}"/>
    <cellStyle name="Poznámka 4 2 2 2 2 4" xfId="27356" xr:uid="{F3F10F02-2345-40EB-B096-99E54690E3B8}"/>
    <cellStyle name="Poznámka 4 2 2 2 3" xfId="17068" xr:uid="{7492C996-D2C1-4BF4-94EE-4D829FA4E97A}"/>
    <cellStyle name="Poznámka 4 2 2 2 4" xfId="14973" xr:uid="{A76ECC6F-2EA1-4869-A88C-28ED88DD1362}"/>
    <cellStyle name="Poznámka 4 2 2 3" xfId="9739" xr:uid="{7484F911-7964-4C40-8853-9A6993500B83}"/>
    <cellStyle name="Poznámka 4 2 2 3 2" xfId="19727" xr:uid="{E2442839-1C65-420D-B6DA-F4A5C14EFDFC}"/>
    <cellStyle name="Poznámka 4 2 2 3 3" xfId="23211" xr:uid="{E9F3A841-9C85-410D-B730-EB5550FFAD09}"/>
    <cellStyle name="Poznámka 4 2 2 3 4" xfId="26054" xr:uid="{8A00AFC8-9F17-4644-96AB-A33E0D64E350}"/>
    <cellStyle name="Poznámka 4 2 2 4" xfId="15129" xr:uid="{95964A99-D9E8-498C-A400-D239F091E13A}"/>
    <cellStyle name="Poznámka 4 2 2 5" xfId="17180" xr:uid="{42942C72-7B22-4B06-8A01-1CB57309B4AC}"/>
    <cellStyle name="Poznámka 4 2 2_5.3 Investments associated cy" xfId="7466" xr:uid="{5F6CA43C-2C2A-4922-9AEC-234A21747250}"/>
    <cellStyle name="Poznámka 4 2 3" xfId="3098" xr:uid="{66C49116-9DFB-4264-9EAA-FB63AE0D2456}"/>
    <cellStyle name="Poznámka 4 2 3 2" xfId="6303" xr:uid="{D8B03CA0-EFE7-4C65-AECF-96473F42FC70}"/>
    <cellStyle name="Poznámka 4 2 3 2 2" xfId="14093" xr:uid="{E189012E-D592-4DD1-AB5B-FD6E75735E00}"/>
    <cellStyle name="Poznámka 4 2 3 2 2 2" xfId="22513" xr:uid="{32BFC14A-421F-4B56-90DE-67B9D5976E3F}"/>
    <cellStyle name="Poznámka 4 2 3 2 2 3" xfId="25370" xr:uid="{F956563B-0DAA-4C99-82A2-2B2CA644F10F}"/>
    <cellStyle name="Poznámka 4 2 3 2 2 4" xfId="27967" xr:uid="{9332DC9F-44BB-490C-A108-532A3ABEBAD3}"/>
    <cellStyle name="Poznámka 4 2 3 2 3" xfId="17925" xr:uid="{F19ACA42-2936-4877-90D2-CFB62ACC6D8E}"/>
    <cellStyle name="Poznámka 4 2 3 2 4" xfId="21450" xr:uid="{68FD3793-23D1-4E3E-95B8-94A86BE7C296}"/>
    <cellStyle name="Poznámka 4 2 3 3" xfId="11059" xr:uid="{3395BB99-BEA8-406D-ADA6-D8CA274A60CF}"/>
    <cellStyle name="Poznámka 4 2 3 3 2" xfId="20601" xr:uid="{7ED052F9-F253-4B73-9D77-3DAB5749BC5A}"/>
    <cellStyle name="Poznámka 4 2 3 3 3" xfId="23887" xr:uid="{9FC4DFAA-C96F-4937-8AD2-5200A90C1C96}"/>
    <cellStyle name="Poznámka 4 2 3 3 4" xfId="26661" xr:uid="{EB7B905D-B869-4238-B14B-39B73B763EBF}"/>
    <cellStyle name="Poznámka 4 2 3 4" xfId="15986" xr:uid="{6C6502C1-2F5B-4482-A95F-0F9EB2A45DAB}"/>
    <cellStyle name="Poznámka 4 2 3 5" xfId="18337" xr:uid="{D6957648-8107-4381-81AF-4B5B1CD75912}"/>
    <cellStyle name="Poznámka 4 2 3_5.3 Investments associated cy" xfId="7467" xr:uid="{F2B8201B-7E8E-464D-B42F-7007A138319A}"/>
    <cellStyle name="Poznámka 4 2 4" xfId="3321" xr:uid="{880FE7C9-0A8F-49FB-B92F-FBAE2815B900}"/>
    <cellStyle name="Poznámka 4 2 4 2" xfId="11266" xr:uid="{AEE831C3-DC50-4C02-BEA0-8C602865BC04}"/>
    <cellStyle name="Poznámka 4 2 4 2 2" xfId="20801" xr:uid="{726A1591-051C-422A-ABDF-94BE353F767B}"/>
    <cellStyle name="Poznámka 4 2 4 2 3" xfId="24090" xr:uid="{6302CB1C-2654-4A71-9307-FC4852552DCF}"/>
    <cellStyle name="Poznámka 4 2 4 2 4" xfId="26861" xr:uid="{A95A50E1-E56A-4D44-8301-F3D77656ABE8}"/>
    <cellStyle name="Poznámka 4 2 4 3" xfId="16189" xr:uid="{9D52B7D8-60D1-47A8-B06E-05E60A532A7A}"/>
    <cellStyle name="Poznámka 4 2 4 4" xfId="19806" xr:uid="{A5D28ADD-B399-4A56-96E6-737C32958189}"/>
    <cellStyle name="Poznámka 4 2 5" xfId="9076" xr:uid="{DFF43961-C197-4AE1-827D-F09D83D7ED47}"/>
    <cellStyle name="Poznámka 4 2 5 2" xfId="19346" xr:uid="{494F5508-23F5-4B11-947A-C66B50A4799B}"/>
    <cellStyle name="Poznámka 4 2 5 3" xfId="22932" xr:uid="{914B86CA-6543-430F-B7F9-B18814AF21BF}"/>
    <cellStyle name="Poznámka 4 2 5 4" xfId="25818" xr:uid="{CF0A4035-E371-4A40-9179-AB3882ACC0EA}"/>
    <cellStyle name="Poznámka 4 2 6" xfId="14589" xr:uid="{284EDF97-473C-4769-98D9-1A5CC53045CF}"/>
    <cellStyle name="Poznámka 4 2 7" xfId="18633" xr:uid="{AB585891-79AB-48E0-B75A-C10E507EB17E}"/>
    <cellStyle name="Poznámka 4 2_5.3 Investments associated cy" xfId="7465" xr:uid="{98AC9D60-1D57-49C3-9810-33CC29FA6C70}"/>
    <cellStyle name="Poznámka 4 3" xfId="1643" xr:uid="{9D1936E5-9D9F-4682-A395-5438B8673F17}"/>
    <cellStyle name="Poznámka 4 3 2" xfId="4848" xr:uid="{2760C871-3BA5-4330-852A-CEED0A5614D8}"/>
    <cellStyle name="Poznámka 4 3 2 2" xfId="12639" xr:uid="{9365FA1D-BBC4-4543-9704-00AB44E00921}"/>
    <cellStyle name="Poznámka 4 3 2 2 2" xfId="21576" xr:uid="{CD55472A-639A-48D7-8557-ADE2749F1693}"/>
    <cellStyle name="Poznámka 4 3 2 2 3" xfId="24639" xr:uid="{28B39378-C5D3-4615-85D4-B85A68EB648F}"/>
    <cellStyle name="Poznámka 4 3 2 2 4" xfId="27320" xr:uid="{6F194C7E-7027-45D8-89D9-99F3DFF40F73}"/>
    <cellStyle name="Poznámka 4 3 2 3" xfId="17000" xr:uid="{DB9D3A12-EF95-4D1B-A4B0-A2B2F6264B41}"/>
    <cellStyle name="Poznámka 4 3 2 4" xfId="14834" xr:uid="{32AE43BE-EB4A-4342-8A1F-B59E9F39E84D}"/>
    <cellStyle name="Poznámka 4 3 3" xfId="9609" xr:uid="{D30D04A6-DAA8-48FC-A1E7-F7E943C447B0}"/>
    <cellStyle name="Poznámka 4 3 3 2" xfId="19658" xr:uid="{F1579EE4-17CD-4AB5-80A9-74131F4930C0}"/>
    <cellStyle name="Poznámka 4 3 3 3" xfId="23165" xr:uid="{A802C2C4-8DF8-4AA4-801D-D061F7B06422}"/>
    <cellStyle name="Poznámka 4 3 3 4" xfId="26018" xr:uid="{5ABEE806-DDED-44EC-93B5-93A0F7BDA333}"/>
    <cellStyle name="Poznámka 4 3 4" xfId="15064" xr:uid="{61236EEA-CD11-419B-8CD8-95915B027D11}"/>
    <cellStyle name="Poznámka 4 3 5" xfId="18425" xr:uid="{26CA3CA8-12F3-4728-BB06-C93E02CC69CB}"/>
    <cellStyle name="Poznámka 4 3_5.3 Investments associated cy" xfId="7468" xr:uid="{F1E2609C-305A-432E-AE98-49757A6A5667}"/>
    <cellStyle name="Poznámka 4 4" xfId="2574" xr:uid="{9F5F9350-5E94-47A8-BC7D-46C6D058F27B}"/>
    <cellStyle name="Poznámka 4 4 2" xfId="5779" xr:uid="{35747465-493B-44DD-BE25-D9D3D1CD8664}"/>
    <cellStyle name="Poznámka 4 4 2 2" xfId="13569" xr:uid="{98411332-0D42-420D-9616-77053C2B1BAF}"/>
    <cellStyle name="Poznámka 4 4 2 2 2" xfId="22147" xr:uid="{105F1DFA-382A-4ADB-8B70-9262646BC5B3}"/>
    <cellStyle name="Poznámka 4 4 2 2 3" xfId="25073" xr:uid="{497FCE5C-FC92-4081-9699-0439355CB97C}"/>
    <cellStyle name="Poznámka 4 4 2 2 4" xfId="27698" xr:uid="{A3ADC0C0-B142-4D55-B5E2-C3E92C9CFFFC}"/>
    <cellStyle name="Poznámka 4 4 2 3" xfId="17571" xr:uid="{069E6314-419B-4AB9-BB40-6D718325D425}"/>
    <cellStyle name="Poznámka 4 4 2 4" xfId="20383" xr:uid="{A0565605-B7AD-464E-8361-B3A543609803}"/>
    <cellStyle name="Poznámka 4 4 3" xfId="10536" xr:uid="{751DC1A0-E1E7-41A6-BE3F-F07564DFDBD4}"/>
    <cellStyle name="Poznámka 4 4 3 2" xfId="20232" xr:uid="{899A0514-DE7D-4947-A6C8-12D90893EE5D}"/>
    <cellStyle name="Poznámka 4 4 3 3" xfId="23593" xr:uid="{50959F48-1C38-4060-975E-99E179B0A146}"/>
    <cellStyle name="Poznámka 4 4 3 4" xfId="26393" xr:uid="{52B306D8-C295-43B6-82BB-26D1E3114154}"/>
    <cellStyle name="Poznámka 4 4 4" xfId="15629" xr:uid="{51051D4C-5E85-40CD-8F43-B69DCBD9A361}"/>
    <cellStyle name="Poznámka 4 4 5" xfId="15041" xr:uid="{840D23CF-93FC-4012-A3AA-BBFD3B67B1E6}"/>
    <cellStyle name="Poznámka 4 4_5.3 Investments associated cy" xfId="7469" xr:uid="{B2E91CBC-07BC-4E9A-BA39-9507D3E57D1C}"/>
    <cellStyle name="Poznámka 4 5" xfId="4356" xr:uid="{8C597DD9-46EE-42D8-81BD-E00BC80F298B}"/>
    <cellStyle name="Poznámka 4 5 2" xfId="12179" xr:uid="{AEB6DBF9-1EF3-4C9F-9AC7-E9CD20AE8BA5}"/>
    <cellStyle name="Poznámka 4 5 2 2" xfId="21414" xr:uid="{78EE235C-6030-42B5-920C-0A212A2079E7}"/>
    <cellStyle name="Poznámka 4 5 2 3" xfId="24577" xr:uid="{ECCB0778-C7E0-43C2-927F-4966DE81C602}"/>
    <cellStyle name="Poznámka 4 5 2 4" xfId="27305" xr:uid="{A3EB4536-396E-495D-84A1-DEEAA9D011BA}"/>
    <cellStyle name="Poznámka 4 5 3" xfId="16822" xr:uid="{D269577F-F785-426B-882C-59DA12C740DA}"/>
    <cellStyle name="Poznámka 4 5 4" xfId="15764" xr:uid="{7628479E-AA8D-4351-90A7-3D3E92A279F0}"/>
    <cellStyle name="Poznámka 4 6" xfId="8765" xr:uid="{8E034D3C-949B-449A-AB06-3F96EA57722D}"/>
    <cellStyle name="Poznámka 4 6 2" xfId="19092" xr:uid="{06823EF9-0A36-4914-AF41-8073F4DD196E}"/>
    <cellStyle name="Poznámka 4 6 3" xfId="14321" xr:uid="{3A08440C-2B9E-4A67-B49B-E113F59ED3E3}"/>
    <cellStyle name="Poznámka 4 6 4" xfId="25603" xr:uid="{5471B6B4-EC32-40B5-9424-6556B1C057FB}"/>
    <cellStyle name="Poznámka 4 7" xfId="14337" xr:uid="{7502ED9C-3341-41C8-AB64-9E10DB123B2E}"/>
    <cellStyle name="Poznámka 4 8" xfId="18859" xr:uid="{F34E1657-E5B3-417B-9A41-C9140405E66C}"/>
    <cellStyle name="Poznámka 4_3.10 Impairments" xfId="1447" xr:uid="{1B090228-943E-410B-A0D1-A478C37F90D3}"/>
    <cellStyle name="Poznámka 5" xfId="139" xr:uid="{F0A893F6-0BBD-4FE2-BF4E-92296C176940}"/>
    <cellStyle name="Poznámka 5 2" xfId="449" xr:uid="{61F3E39C-EADD-4BA5-A45C-80733E6418EE}"/>
    <cellStyle name="Poznámka 5 2 2" xfId="1777" xr:uid="{52D76B84-73F3-4381-B3EF-7645EAF063EF}"/>
    <cellStyle name="Poznámka 5 2 2 2" xfId="4982" xr:uid="{9C3928CD-7E3C-4A5B-8FEC-B917F64F7E80}"/>
    <cellStyle name="Poznámka 5 2 2 2 2" xfId="12773" xr:uid="{7AEF10D7-50DF-4171-B666-626C7E93CC77}"/>
    <cellStyle name="Poznámka 5 2 2 2 2 2" xfId="21648" xr:uid="{DB49BF9F-16FE-4511-BBD8-BCE476149BD5}"/>
    <cellStyle name="Poznámka 5 2 2 2 2 3" xfId="24686" xr:uid="{497D192D-9B20-4C2F-94D1-9D2AF7A18F9A}"/>
    <cellStyle name="Poznámka 5 2 2 2 2 4" xfId="27358" xr:uid="{A805C163-0C10-42B0-9531-7A32CE24899E}"/>
    <cellStyle name="Poznámka 5 2 2 2 3" xfId="17071" xr:uid="{557DA8EC-0328-4910-BF5C-9F22B8FEA68D}"/>
    <cellStyle name="Poznámka 5 2 2 2 4" xfId="21245" xr:uid="{30D71D0C-35D3-4696-9234-22D5152733EC}"/>
    <cellStyle name="Poznámka 5 2 2 3" xfId="9743" xr:uid="{6BA690F8-994E-4BE1-91F6-6CA7CFC6DE68}"/>
    <cellStyle name="Poznámka 5 2 2 3 2" xfId="19730" xr:uid="{F46654B7-DC7C-486F-BC59-7AB410D6622E}"/>
    <cellStyle name="Poznámka 5 2 2 3 3" xfId="23213" xr:uid="{0662D49D-6447-4E55-8F81-F2EF4A6413DB}"/>
    <cellStyle name="Poznámka 5 2 2 3 4" xfId="26056" xr:uid="{B8E0B062-2F1F-4FBA-BA65-ED40C46C37C1}"/>
    <cellStyle name="Poznámka 5 2 2 4" xfId="15132" xr:uid="{16C20AA0-C938-40A9-8197-24AFFD5E9FCC}"/>
    <cellStyle name="Poznámka 5 2 2 5" xfId="14374" xr:uid="{F426DEF7-6A5D-4221-A314-900E14D383C0}"/>
    <cellStyle name="Poznámka 5 2 2_5.3 Investments associated cy" xfId="7471" xr:uid="{7D67830F-714F-42B6-A535-58B162E32C71}"/>
    <cellStyle name="Poznámka 5 2 3" xfId="3103" xr:uid="{D293DFD1-5428-414C-895C-7BC4DACEEAB0}"/>
    <cellStyle name="Poznámka 5 2 3 2" xfId="6308" xr:uid="{B75880BF-25AF-4FF5-B690-295946D9C6AF}"/>
    <cellStyle name="Poznámka 5 2 3 2 2" xfId="14098" xr:uid="{7CD0A4AF-23D7-4B12-A90C-0A112A5A4F9C}"/>
    <cellStyle name="Poznámka 5 2 3 2 2 2" xfId="22518" xr:uid="{83E0610D-3216-457F-A21F-EE3B89538230}"/>
    <cellStyle name="Poznámka 5 2 3 2 2 3" xfId="25375" xr:uid="{AE592306-E632-4C64-B69E-59191F6A6FF5}"/>
    <cellStyle name="Poznámka 5 2 3 2 2 4" xfId="27972" xr:uid="{E70503B2-6DEE-42AA-BEDC-7C7CEA433027}"/>
    <cellStyle name="Poznámka 5 2 3 2 3" xfId="17930" xr:uid="{C8589AB7-3758-46BA-A2A3-D1A3795E82F8}"/>
    <cellStyle name="Poznámka 5 2 3 2 4" xfId="20103" xr:uid="{339CB4AC-1CDF-4024-8AB1-B57C5A153E55}"/>
    <cellStyle name="Poznámka 5 2 3 3" xfId="11064" xr:uid="{FAE95D15-EAC8-4EFF-BA21-82000B5C1543}"/>
    <cellStyle name="Poznámka 5 2 3 3 2" xfId="20606" xr:uid="{AF8D1526-737C-43B3-B6F3-D8BB25B1A266}"/>
    <cellStyle name="Poznámka 5 2 3 3 3" xfId="23892" xr:uid="{EBE779E5-2FEF-477C-9814-58E5BFFF357E}"/>
    <cellStyle name="Poznámka 5 2 3 3 4" xfId="26666" xr:uid="{6665FCBB-ECCA-4A30-9802-7CA66C840146}"/>
    <cellStyle name="Poznámka 5 2 3 4" xfId="15991" xr:uid="{3B8BEB42-BC40-418C-A9F9-2F9C8C0B9F22}"/>
    <cellStyle name="Poznámka 5 2 3 5" xfId="18336" xr:uid="{2B3C3700-92A4-4F38-B08B-6D0C8A3AA4E0}"/>
    <cellStyle name="Poznámka 5 2 3_5.3 Investments associated cy" xfId="7472" xr:uid="{61AD2D45-4015-4462-89EB-9352ECD46380}"/>
    <cellStyle name="Poznámka 5 2 4" xfId="4398" xr:uid="{B9B2D9BF-5DC9-48B0-B5D3-6B0D9A144F63}"/>
    <cellStyle name="Poznámka 5 2 4 2" xfId="12197" xr:uid="{A82990A5-90DB-4962-91E4-8F8413B5175E}"/>
    <cellStyle name="Poznámka 5 2 4 2 2" xfId="21422" xr:uid="{50BC850C-2B95-4E8D-B029-4343B49485B7}"/>
    <cellStyle name="Poznámka 5 2 4 2 3" xfId="24586" xr:uid="{B78F2215-1586-4A2F-8880-7048986D7BAA}"/>
    <cellStyle name="Poznámka 5 2 4 2 4" xfId="27313" xr:uid="{9C042759-92D2-41E0-A191-97457F161729}"/>
    <cellStyle name="Poznámka 5 2 4 3" xfId="16838" xr:uid="{DAB31CBA-4C79-470F-8F86-718B2CD7DB71}"/>
    <cellStyle name="Poznámka 5 2 4 4" xfId="14311" xr:uid="{2F5B26F5-D3E0-441A-870D-987853C0F15E}"/>
    <cellStyle name="Poznámka 5 2 5" xfId="9083" xr:uid="{25569480-A344-4981-83B2-6370948E151D}"/>
    <cellStyle name="Poznámka 5 2 5 2" xfId="19351" xr:uid="{852B4F93-29A0-4C61-87FB-3AC62C95D7DC}"/>
    <cellStyle name="Poznámka 5 2 5 3" xfId="22937" xr:uid="{00B8D593-2F47-476E-B735-69E1581870A3}"/>
    <cellStyle name="Poznámka 5 2 5 4" xfId="25823" xr:uid="{53DB8B45-508D-4033-AC51-803FC350DEF8}"/>
    <cellStyle name="Poznámka 5 2 6" xfId="14596" xr:uid="{B7BC012C-CA1C-4137-B1DB-BB2844C89D9F}"/>
    <cellStyle name="Poznámka 5 2 7" xfId="18630" xr:uid="{A6AD802E-8888-4D59-9D3D-2A99C69A0F66}"/>
    <cellStyle name="Poznámka 5 2_5.3 Investments associated cy" xfId="7470" xr:uid="{3E3AF0AE-F702-4207-9ABD-DCD3529BBE23}"/>
    <cellStyle name="Poznámka 5 3" xfId="1648" xr:uid="{B889F4F8-474C-4FD5-9BE0-D6A5E245FA1A}"/>
    <cellStyle name="Poznámka 5 3 2" xfId="4853" xr:uid="{5BCA4058-0806-4469-8AEF-C106DF2842EF}"/>
    <cellStyle name="Poznámka 5 3 2 2" xfId="12644" xr:uid="{5FEF091F-68A4-42F7-8C4D-0216B25FC0CE}"/>
    <cellStyle name="Poznámka 5 3 2 2 2" xfId="21580" xr:uid="{DE8E4EDC-6D8C-4879-BCE6-34E6C83858FA}"/>
    <cellStyle name="Poznámka 5 3 2 2 3" xfId="24642" xr:uid="{F8F2B80E-1A63-456A-969C-F353074AAD7A}"/>
    <cellStyle name="Poznámka 5 3 2 2 4" xfId="27323" xr:uid="{3A05090C-5083-4CE6-A114-7512F024B140}"/>
    <cellStyle name="Poznámka 5 3 2 3" xfId="17005" xr:uid="{BBF9C4DE-926E-41CB-8A2B-26B9F7F20638}"/>
    <cellStyle name="Poznámka 5 3 2 4" xfId="21057" xr:uid="{B2717E95-9C3A-4CBD-BC5E-FBCCA450F7AC}"/>
    <cellStyle name="Poznámka 5 3 3" xfId="9614" xr:uid="{D325B4F4-E6CE-478C-936B-04DCFEE4881E}"/>
    <cellStyle name="Poznámka 5 3 3 2" xfId="19662" xr:uid="{7C8E06DE-86F8-4FB7-AD43-3244BDF158D9}"/>
    <cellStyle name="Poznámka 5 3 3 3" xfId="23168" xr:uid="{F68EAD12-A55A-4F52-8C2B-615BD01F6F58}"/>
    <cellStyle name="Poznámka 5 3 3 4" xfId="26021" xr:uid="{D2E12376-4FCD-447C-A0DE-936AA5188103}"/>
    <cellStyle name="Poznámka 5 3 4" xfId="15068" xr:uid="{D8612D85-6954-4F80-BDBC-82A7CA62EC1C}"/>
    <cellStyle name="Poznámka 5 3 5" xfId="15058" xr:uid="{1335936E-674B-417B-AC2A-3C519DD669B1}"/>
    <cellStyle name="Poznámka 5 3_5.3 Investments associated cy" xfId="7473" xr:uid="{6B1A572C-FFB4-49A0-8DF6-FD0F56E0BC0C}"/>
    <cellStyle name="Poznámka 5 4" xfId="2151" xr:uid="{01528868-2336-4F8F-A2D0-7BB1794B7D7B}"/>
    <cellStyle name="Poznámka 5 4 2" xfId="5356" xr:uid="{CE0B4732-1D0B-4E4F-9D8B-CDF0614028EB}"/>
    <cellStyle name="Poznámka 5 4 2 2" xfId="13146" xr:uid="{61F3A7ED-FECB-4E38-8312-2866A7AADF3E}"/>
    <cellStyle name="Poznámka 5 4 2 2 2" xfId="21816" xr:uid="{ED3D6651-567A-4908-8AEC-CF37C0964FD1}"/>
    <cellStyle name="Poznámka 5 4 2 2 3" xfId="24785" xr:uid="{8CABC519-6821-484B-94B5-EC4482F640A6}"/>
    <cellStyle name="Poznámka 5 4 2 2 4" xfId="27421" xr:uid="{E6F01696-2E37-4569-8179-FCF0B9205F6D}"/>
    <cellStyle name="Poznámka 5 4 2 3" xfId="17238" xr:uid="{0183590F-DFB2-44A2-9B4B-A008280B1B42}"/>
    <cellStyle name="Poznámka 5 4 2 4" xfId="17153" xr:uid="{BC627D05-21D7-421C-8EE5-33405DDFFB61}"/>
    <cellStyle name="Poznámka 5 4 3" xfId="10113" xr:uid="{85F6D9C5-21ED-4CBA-A312-B1CF9AE215F3}"/>
    <cellStyle name="Poznámka 5 4 3 2" xfId="19907" xr:uid="{5C365A3B-6B22-42BD-8AA1-7BAEF77005BF}"/>
    <cellStyle name="Poznámka 5 4 3 3" xfId="23305" xr:uid="{DF394C32-3B76-4D9B-81BF-520F19A1992C}"/>
    <cellStyle name="Poznámka 5 4 3 4" xfId="26116" xr:uid="{7A142BC9-7516-4E46-BBD3-462CAE3B1DD1}"/>
    <cellStyle name="Poznámka 5 4 4" xfId="15303" xr:uid="{1CC5B71E-3F0F-4E6D-BE0B-BAB660262771}"/>
    <cellStyle name="Poznámka 5 4 5" xfId="16539" xr:uid="{6792591F-A4A5-4302-9F71-DB1690DE4A8D}"/>
    <cellStyle name="Poznámka 5 4_5.3 Investments associated cy" xfId="7474" xr:uid="{74F86AF9-6532-4812-82E8-5B015163F609}"/>
    <cellStyle name="Poznámka 5 5" xfId="4246" xr:uid="{BF297639-63D7-4BFD-B2AC-C3A62C44D410}"/>
    <cellStyle name="Poznámka 5 5 2" xfId="12124" xr:uid="{D8915EB2-D4A2-4C56-8CCC-E9C6E78C0DF8}"/>
    <cellStyle name="Poznámka 5 5 2 2" xfId="21369" xr:uid="{3608739F-8B0D-417A-884D-22794FF22DB4}"/>
    <cellStyle name="Poznámka 5 5 2 3" xfId="24533" xr:uid="{F53BCE0C-25B3-42E4-8B33-9B1E43BCB6C7}"/>
    <cellStyle name="Poznámka 5 5 2 4" xfId="27262" xr:uid="{1E9ABC55-23EA-4C5D-A402-66CB20BD4B37}"/>
    <cellStyle name="Poznámka 5 5 3" xfId="16770" xr:uid="{DA0DFDA4-EB2D-4F49-B1ED-5ECBB98A4249}"/>
    <cellStyle name="Poznámka 5 5 4" xfId="16978" xr:uid="{25EA7CE4-2244-4ABE-844B-1FDF1F7524DF}"/>
    <cellStyle name="Poznámka 5 6" xfId="8780" xr:uid="{CA870CFF-32F3-42B7-90B3-9D0A16DD615C}"/>
    <cellStyle name="Poznámka 5 6 2" xfId="19105" xr:uid="{5DF35B82-4507-4030-B1F6-AD038469D511}"/>
    <cellStyle name="Poznámka 5 6 3" xfId="22720" xr:uid="{69E8A36A-0553-4FED-A8F1-2EC43DC66F3F}"/>
    <cellStyle name="Poznámka 5 6 4" xfId="25616" xr:uid="{C17B4C80-B4C9-441E-904B-C0B789140C5F}"/>
    <cellStyle name="Poznámka 5 7" xfId="14350" xr:uid="{7F249191-5308-4213-9DA0-FA9D3623B1FF}"/>
    <cellStyle name="Poznámka 5 8" xfId="18846" xr:uid="{F9972E04-23DC-474A-974B-F9B95CAEEAE2}"/>
    <cellStyle name="Poznámka 5_3.10 Impairments" xfId="1448" xr:uid="{81E91034-2A5C-4D14-8E26-33342051C38C}"/>
    <cellStyle name="Poznámka 6" xfId="193" xr:uid="{78BBF367-EC88-4A5B-B516-32D4B78F3189}"/>
    <cellStyle name="Poznámka 6 2" xfId="497" xr:uid="{72AD2E03-4A8A-45FF-B638-6DF210B5D78D}"/>
    <cellStyle name="Poznámka 6 2 2" xfId="1798" xr:uid="{C9757D4C-3A41-45EB-8863-44CF786A61C9}"/>
    <cellStyle name="Poznámka 6 2 2 2" xfId="5003" xr:uid="{D4AAF757-5D14-4A6C-8D9E-249A0E53AD87}"/>
    <cellStyle name="Poznámka 6 2 2 2 2" xfId="12794" xr:uid="{83CDFC48-AE64-40CF-886C-9D2DD9E330BB}"/>
    <cellStyle name="Poznámka 6 2 2 2 2 2" xfId="21659" xr:uid="{2E4DC31F-317E-44AC-ACBD-F958C2081DEE}"/>
    <cellStyle name="Poznámka 6 2 2 2 2 3" xfId="24692" xr:uid="{0C8EC363-D656-4575-B736-31A0D130630F}"/>
    <cellStyle name="Poznámka 6 2 2 2 2 4" xfId="27361" xr:uid="{60E468AB-D76D-4FA5-9ED3-F74B3D11553E}"/>
    <cellStyle name="Poznámka 6 2 2 2 3" xfId="17082" xr:uid="{8547A531-4ABA-414C-812F-AFCD20251421}"/>
    <cellStyle name="Poznámka 6 2 2 2 4" xfId="22257" xr:uid="{B7F0ECD9-95E4-40F6-9318-C764D7E176FC}"/>
    <cellStyle name="Poznámka 6 2 2 3" xfId="9764" xr:uid="{ED8A5742-3FBB-40B4-9596-1BD7F3C9FD81}"/>
    <cellStyle name="Poznámka 6 2 2 3 2" xfId="19746" xr:uid="{311D97FB-7139-4021-9CE4-ABCEE6111743}"/>
    <cellStyle name="Poznámka 6 2 2 3 3" xfId="23218" xr:uid="{CF64DAFC-5791-41C4-A96D-0C9E48A31D96}"/>
    <cellStyle name="Poznámka 6 2 2 3 4" xfId="26059" xr:uid="{BBEFC3E9-80B7-45D4-8222-C36765D07D30}"/>
    <cellStyle name="Poznámka 6 2 2 4" xfId="15141" xr:uid="{BBD9D2DA-C57D-48C3-ADDA-BDF98DC4971C}"/>
    <cellStyle name="Poznámka 6 2 2 5" xfId="22267" xr:uid="{6F8274AC-99B4-4A30-8694-C861DA31F6AD}"/>
    <cellStyle name="Poznámka 6 2 2_5.3 Investments associated cy" xfId="7476" xr:uid="{3AC57083-9B28-45F6-9E99-333370E5707E}"/>
    <cellStyle name="Poznámka 6 2 3" xfId="3132" xr:uid="{6AD66F4C-7648-4ED6-B15F-53B4272AA83B}"/>
    <cellStyle name="Poznámka 6 2 3 2" xfId="6337" xr:uid="{79B74DA2-5D1A-4953-9DB7-E40D218455CC}"/>
    <cellStyle name="Poznámka 6 2 3 2 2" xfId="14127" xr:uid="{09EF242A-150B-4BA5-85B5-9376C4805E54}"/>
    <cellStyle name="Poznámka 6 2 3 2 2 2" xfId="22547" xr:uid="{34796B16-9697-425E-9756-7F222B899EE2}"/>
    <cellStyle name="Poznámka 6 2 3 2 2 3" xfId="25404" xr:uid="{32BBAFF8-D6E3-4CDB-B267-FFACE3E525CA}"/>
    <cellStyle name="Poznámka 6 2 3 2 2 4" xfId="28001" xr:uid="{471EB26F-A6A5-41C4-A22D-B8F5D12AE3BE}"/>
    <cellStyle name="Poznámka 6 2 3 2 3" xfId="17959" xr:uid="{BF235793-2011-45FF-B1FA-056FF9327005}"/>
    <cellStyle name="Poznámka 6 2 3 2 4" xfId="16910" xr:uid="{75030ABA-9243-47DA-B784-E38C5FAFCAC8}"/>
    <cellStyle name="Poznámka 6 2 3 3" xfId="11093" xr:uid="{CF9383DA-F963-459D-9B5F-2E6DEE5327F3}"/>
    <cellStyle name="Poznámka 6 2 3 3 2" xfId="20635" xr:uid="{AD68EE19-0DC8-4BFE-8AD1-D312552A3A51}"/>
    <cellStyle name="Poznámka 6 2 3 3 3" xfId="23921" xr:uid="{1743EBD3-1656-4BD4-8880-902935BB590F}"/>
    <cellStyle name="Poznámka 6 2 3 3 4" xfId="26695" xr:uid="{039E8E53-A4D2-4E47-B8BC-9163B2580970}"/>
    <cellStyle name="Poznámka 6 2 3 4" xfId="16020" xr:uid="{1D60E42D-B50E-4E15-B731-914CCB7E674A}"/>
    <cellStyle name="Poznámka 6 2 3 5" xfId="20169" xr:uid="{5343B532-F12D-4B48-9D56-4C2B7E6F77BD}"/>
    <cellStyle name="Poznámka 6 2 3_5.3 Investments associated cy" xfId="7477" xr:uid="{DAE23BEA-92CA-4C64-97B0-6558DF5B573E}"/>
    <cellStyle name="Poznámka 6 2 4" xfId="4172" xr:uid="{CE54FA5C-BE26-4B1E-9281-F0F82B33A6D8}"/>
    <cellStyle name="Poznámka 6 2 4 2" xfId="12086" xr:uid="{33E8BD26-117E-444E-8FD6-D4E7E2E8EFA7}"/>
    <cellStyle name="Poznámka 6 2 4 2 2" xfId="21343" xr:uid="{945D5EDE-77E7-4333-8C6F-815F10B077FC}"/>
    <cellStyle name="Poznámka 6 2 4 2 3" xfId="24506" xr:uid="{2ED82080-C9EB-4B68-BDEA-BA15DB6C4391}"/>
    <cellStyle name="Poznámka 6 2 4 2 4" xfId="27237" xr:uid="{0EF7376F-E26A-4A74-BC19-0923381FB13C}"/>
    <cellStyle name="Poznámka 6 2 4 3" xfId="16730" xr:uid="{547D9B74-93E2-4675-A773-8A9A20B9A220}"/>
    <cellStyle name="Poznámka 6 2 4 4" xfId="21683" xr:uid="{18D1320D-A497-4311-8F9B-F1FF7B01BC34}"/>
    <cellStyle name="Poznámka 6 2 5" xfId="9130" xr:uid="{6FA96E7C-18F5-4E7E-B03D-805B7AC56A29}"/>
    <cellStyle name="Poznámka 6 2 5 2" xfId="19390" xr:uid="{B4CB3930-5BC3-49CA-BBAD-5FB3DAC37A50}"/>
    <cellStyle name="Poznámka 6 2 5 3" xfId="22968" xr:uid="{068FE3F2-C41F-47EF-9393-6A9B0B0974FB}"/>
    <cellStyle name="Poznámka 6 2 5 4" xfId="25852" xr:uid="{1D2BA3E3-6AC9-4833-B501-C105574DA8F7}"/>
    <cellStyle name="Poznámka 6 2 6" xfId="14635" xr:uid="{40A92CFC-677A-4F1A-864D-A13A88D18458}"/>
    <cellStyle name="Poznámka 6 2 7" xfId="18598" xr:uid="{E9FAF54C-FD46-4012-BDAF-B82047EC8273}"/>
    <cellStyle name="Poznámka 6 2_5.3 Investments associated cy" xfId="7475" xr:uid="{11AB5E2D-F476-47A5-9D72-404366163CC8}"/>
    <cellStyle name="Poznámka 6 3" xfId="1669" xr:uid="{80535670-6E88-4F87-A466-E2527AB554B2}"/>
    <cellStyle name="Poznámka 6 3 2" xfId="4874" xr:uid="{727A6DC2-656F-4620-81BA-3E95605DFD36}"/>
    <cellStyle name="Poznámka 6 3 2 2" xfId="12665" xr:uid="{F1F3A2D5-D7AE-4C29-B0DE-F36C9C395172}"/>
    <cellStyle name="Poznámka 6 3 2 2 2" xfId="21592" xr:uid="{1D147CC9-E088-40F4-B10D-4F089BE076EF}"/>
    <cellStyle name="Poznámka 6 3 2 2 3" xfId="24645" xr:uid="{8EE710B3-A473-4461-AF6D-3D9042E7F86C}"/>
    <cellStyle name="Poznámka 6 3 2 2 4" xfId="27326" xr:uid="{6067A9DE-7496-430F-AA7D-B3A654E08BEF}"/>
    <cellStyle name="Poznámka 6 3 2 3" xfId="17016" xr:uid="{9F49554C-0FE3-46C0-B48E-A36B74668EC4}"/>
    <cellStyle name="Poznámka 6 3 2 4" xfId="17727" xr:uid="{CA81ED4A-910C-40E3-96D7-BEF5EA590F4F}"/>
    <cellStyle name="Poznámka 6 3 3" xfId="9635" xr:uid="{AFC5DC77-DA4B-450A-929E-79DB3D9159D2}"/>
    <cellStyle name="Poznámka 6 3 3 2" xfId="19672" xr:uid="{37AB8088-7207-480C-8DC2-AEE1EEA5D629}"/>
    <cellStyle name="Poznámka 6 3 3 3" xfId="23171" xr:uid="{32E580DD-62C2-4125-81B0-22E3336AB483}"/>
    <cellStyle name="Poznámka 6 3 3 4" xfId="26024" xr:uid="{B3C3ECAE-E187-459C-BEA8-3357293F8B17}"/>
    <cellStyle name="Poznámka 6 3 4" xfId="15080" xr:uid="{FB01AB49-3FDD-446B-94CB-FAEDD62325C9}"/>
    <cellStyle name="Poznámka 6 3 5" xfId="21067" xr:uid="{C9DF38F5-9914-45D7-A03E-63D2CECC5F4D}"/>
    <cellStyle name="Poznámka 6 3_5.3 Investments associated cy" xfId="7478" xr:uid="{DFD2A851-BF68-4239-ADE7-1C7BA3ED9369}"/>
    <cellStyle name="Poznámka 6 4" xfId="2933" xr:uid="{7B7CB2EE-3B66-474E-AE18-91D17172C5CA}"/>
    <cellStyle name="Poznámka 6 4 2" xfId="6138" xr:uid="{249ED2A0-DA05-468D-93A3-462455939053}"/>
    <cellStyle name="Poznámka 6 4 2 2" xfId="13928" xr:uid="{FBBCD9F3-C00C-4B41-91D2-86AD8D8B60CE}"/>
    <cellStyle name="Poznámka 6 4 2 2 2" xfId="22348" xr:uid="{F38D9015-98C5-42C7-8A28-8AD06DEEA1F8}"/>
    <cellStyle name="Poznámka 6 4 2 2 3" xfId="25205" xr:uid="{90A32B29-D9A5-4DF9-8F81-B1CA5E6FBA39}"/>
    <cellStyle name="Poznámka 6 4 2 2 4" xfId="27802" xr:uid="{BF50908D-DF27-463A-8813-BE0020ADBDF0}"/>
    <cellStyle name="Poznámka 6 4 2 3" xfId="17761" xr:uid="{5334DE97-833D-4227-80BF-D62AD27158CC}"/>
    <cellStyle name="Poznámka 6 4 2 4" xfId="17581" xr:uid="{1D204DFE-6F9D-424F-9C68-22FCB4183F98}"/>
    <cellStyle name="Poznámka 6 4 3" xfId="10894" xr:uid="{76B450AB-9686-4951-9DF4-74C883F74145}"/>
    <cellStyle name="Poznámka 6 4 3 2" xfId="20436" xr:uid="{ACBBEA21-9D14-4139-9C61-66FD1EE63EA9}"/>
    <cellStyle name="Poznámka 6 4 3 3" xfId="23722" xr:uid="{831AC0C7-AC5B-4189-8333-2EDA6CE8C1A4}"/>
    <cellStyle name="Poznámka 6 4 3 4" xfId="26496" xr:uid="{269D1964-61F1-4EE5-8F4A-F6C555A63AED}"/>
    <cellStyle name="Poznámka 6 4 4" xfId="15822" xr:uid="{159F3301-0636-4F86-A93D-657C5CDF5B07}"/>
    <cellStyle name="Poznámka 6 4 5" xfId="19757" xr:uid="{83BAB4E6-651E-4D25-B6BE-7DE73C486FCF}"/>
    <cellStyle name="Poznámka 6 4_5.3 Investments associated cy" xfId="7479" xr:uid="{28304C59-656A-4CD3-A6E2-0DCDC83C45A9}"/>
    <cellStyle name="Poznámka 6 5" xfId="4289" xr:uid="{41FA6230-F2B8-474B-8260-61D2595FFD56}"/>
    <cellStyle name="Poznámka 6 5 2" xfId="12144" xr:uid="{C64E79BA-83CF-4649-BDBC-92B99645EDBC}"/>
    <cellStyle name="Poznámka 6 5 2 2" xfId="21384" xr:uid="{A1E05FFD-2C12-4F4E-A13F-65F0E1AE03B0}"/>
    <cellStyle name="Poznámka 6 5 2 3" xfId="24549" xr:uid="{D8C660ED-24A3-4818-B577-13BEAC4CF19D}"/>
    <cellStyle name="Poznámka 6 5 2 4" xfId="27277" xr:uid="{6F22DF34-F251-4905-A286-043705F2CB01}"/>
    <cellStyle name="Poznámka 6 5 3" xfId="16787" xr:uid="{25005AE4-481C-460D-B6AF-F02C54C580B3}"/>
    <cellStyle name="Poznámka 6 5 4" xfId="18249" xr:uid="{5FEE7C1D-9D9A-4797-A6AC-6C03CBFABB52}"/>
    <cellStyle name="Poznámka 6 6" xfId="8829" xr:uid="{7A06B38F-559C-4415-AAA6-535E9E43920E}"/>
    <cellStyle name="Poznámka 6 6 2" xfId="19144" xr:uid="{B8D7AC45-7662-44DC-A059-4E7B97CDBE98}"/>
    <cellStyle name="Poznámka 6 6 3" xfId="22751" xr:uid="{549635FA-CC5A-47C3-AC59-F6BCC4F6F4B7}"/>
    <cellStyle name="Poznámka 6 6 4" xfId="25645" xr:uid="{A5304E45-00B7-4C98-8249-0902949EEB1F}"/>
    <cellStyle name="Poznámka 6 7" xfId="14390" xr:uid="{E755E113-1E09-43CA-BF9E-E5EB0DE64714}"/>
    <cellStyle name="Poznámka 6 8" xfId="18816" xr:uid="{D6F9BDC1-2AB1-4663-A115-878AE2F6566E}"/>
    <cellStyle name="Poznámka 6_3.10 Impairments" xfId="1449" xr:uid="{35C3B817-9ABA-40FD-948D-C56693F0218C}"/>
    <cellStyle name="Poznámka 7" xfId="223" xr:uid="{714273DD-B16A-466B-BAA9-AD896D49E67F}"/>
    <cellStyle name="Poznámka 7 2" xfId="527" xr:uid="{B1EB0F28-39C6-4BD8-8E16-9DA100569388}"/>
    <cellStyle name="Poznámka 7 2 2" xfId="1813" xr:uid="{A2B112A9-C6A8-455D-AE4F-C15B32C94B5A}"/>
    <cellStyle name="Poznámka 7 2 2 2" xfId="5018" xr:uid="{B2EAA55D-FD28-4CCC-BD4C-677DF0A9D22F}"/>
    <cellStyle name="Poznámka 7 2 2 2 2" xfId="12809" xr:uid="{B161FE1F-8B11-4A5C-B099-810D86DB354F}"/>
    <cellStyle name="Poznámka 7 2 2 2 2 2" xfId="21667" xr:uid="{30D2B849-505B-4F5A-A506-AF17AF52A9E4}"/>
    <cellStyle name="Poznámka 7 2 2 2 2 3" xfId="24696" xr:uid="{F2621534-1A71-4CC7-AF99-29704FBE209C}"/>
    <cellStyle name="Poznámka 7 2 2 2 2 4" xfId="27364" xr:uid="{587A0DD8-B045-42DB-B1C1-09D3CA6861B8}"/>
    <cellStyle name="Poznámka 7 2 2 2 3" xfId="17089" xr:uid="{B74018EE-C106-46C1-A2D0-6EB456BC8454}"/>
    <cellStyle name="Poznámka 7 2 2 2 4" xfId="18233" xr:uid="{9C6A8692-A09D-4F65-8877-297B0B8DC1AB}"/>
    <cellStyle name="Poznámka 7 2 2 3" xfId="9779" xr:uid="{B17F3AE5-2377-4A86-B310-2A5E797F0DF8}"/>
    <cellStyle name="Poznámka 7 2 2 3 2" xfId="19755" xr:uid="{BADC31B6-112A-4530-9BAA-C0DE2D12BBB2}"/>
    <cellStyle name="Poznámka 7 2 2 3 3" xfId="23222" xr:uid="{4DE32160-B013-42E1-976E-D63B0AEF9CD5}"/>
    <cellStyle name="Poznámka 7 2 2 3 4" xfId="26062" xr:uid="{B113AFD7-4781-44DE-9481-5A2021BA0A1E}"/>
    <cellStyle name="Poznámka 7 2 2 4" xfId="15150" xr:uid="{44E1A3E8-2B2E-4618-B0EF-C53E08F6E804}"/>
    <cellStyle name="Poznámka 7 2 2 5" xfId="18420" xr:uid="{EF2AC560-F76C-42FC-AA31-BB2064CC3358}"/>
    <cellStyle name="Poznámka 7 2 2_5.3 Investments associated cy" xfId="7481" xr:uid="{D0049C98-EFF5-4E14-81D7-4244126D33A0}"/>
    <cellStyle name="Poznámka 7 2 3" xfId="3149" xr:uid="{B3B5500E-33C5-4FBE-A795-878104C9D35D}"/>
    <cellStyle name="Poznámka 7 2 3 2" xfId="6354" xr:uid="{69416588-3AF1-4927-9C37-3D8A7B790140}"/>
    <cellStyle name="Poznámka 7 2 3 2 2" xfId="14144" xr:uid="{2A016F0D-8ED2-4283-9AC2-7FBE74401A25}"/>
    <cellStyle name="Poznámka 7 2 3 2 2 2" xfId="22564" xr:uid="{478F7578-ECD4-46CD-831D-99398824F938}"/>
    <cellStyle name="Poznámka 7 2 3 2 2 3" xfId="25421" xr:uid="{105346AD-BB48-4E97-8368-4D7A3D819962}"/>
    <cellStyle name="Poznámka 7 2 3 2 2 4" xfId="28018" xr:uid="{56032506-D05E-4C67-99BA-128529CF7545}"/>
    <cellStyle name="Poznámka 7 2 3 2 3" xfId="17976" xr:uid="{69DFD73D-4280-493D-91F3-69F57EAE3D06}"/>
    <cellStyle name="Poznámka 7 2 3 2 4" xfId="21313" xr:uid="{37FC48A6-0EB9-485D-A88B-033C752A46B5}"/>
    <cellStyle name="Poznámka 7 2 3 3" xfId="11110" xr:uid="{8C6D8FC3-7E83-41A1-A277-36235C26207E}"/>
    <cellStyle name="Poznámka 7 2 3 3 2" xfId="20652" xr:uid="{BDB3BA67-16E2-4BA6-BFD3-A119B1592AD0}"/>
    <cellStyle name="Poznámka 7 2 3 3 3" xfId="23938" xr:uid="{9CFA4497-878B-4CC5-92A6-07F5E941095D}"/>
    <cellStyle name="Poznámka 7 2 3 3 4" xfId="26712" xr:uid="{848FC726-E05F-4BC1-B083-9A5A30640EA3}"/>
    <cellStyle name="Poznámka 7 2 3 4" xfId="16037" xr:uid="{66853F23-E678-4E8F-9981-D5D65AAAEA7C}"/>
    <cellStyle name="Poznámka 7 2 3 5" xfId="22309" xr:uid="{F749A6A6-6718-4021-B084-C061BD5B3589}"/>
    <cellStyle name="Poznámka 7 2 3_5.3 Investments associated cy" xfId="7482" xr:uid="{406C6EB2-DA4C-4A19-BE42-A7273B9451A1}"/>
    <cellStyle name="Poznámka 7 2 4" xfId="4160" xr:uid="{4F2C09A0-83F8-4474-BEE6-21C176450B0D}"/>
    <cellStyle name="Poznámka 7 2 4 2" xfId="12078" xr:uid="{997D27D6-FBA9-4096-8291-A43F1D1C17B1}"/>
    <cellStyle name="Poznámka 7 2 4 2 2" xfId="21339" xr:uid="{6CED907A-93A8-4963-917B-9A1B19217E84}"/>
    <cellStyle name="Poznámka 7 2 4 2 3" xfId="24501" xr:uid="{9DCF5F10-22DC-4B9D-A4E5-2F5C2C5D4973}"/>
    <cellStyle name="Poznámka 7 2 4 2 4" xfId="27233" xr:uid="{76C34851-DD10-4721-909D-40DF863EE10C}"/>
    <cellStyle name="Poznámka 7 2 4 3" xfId="16723" xr:uid="{8EE05F7F-F68D-4304-A422-2272E2B368E1}"/>
    <cellStyle name="Poznámka 7 2 4 4" xfId="19476" xr:uid="{D77D5F9F-F105-450F-B0B4-E6CC0994BD80}"/>
    <cellStyle name="Poznámka 7 2 5" xfId="9159" xr:uid="{FF7C1BA2-9E73-40F4-B57B-EAE93DF49805}"/>
    <cellStyle name="Poznámka 7 2 5 2" xfId="19413" xr:uid="{13333D7F-8F80-4C11-9A52-7040C8F72492}"/>
    <cellStyle name="Poznámka 7 2 5 3" xfId="22987" xr:uid="{91B5F317-4505-4189-AEEC-C308674B2A41}"/>
    <cellStyle name="Poznámka 7 2 5 4" xfId="25869" xr:uid="{B22C5845-E296-4BAB-8145-FE2205F8CD75}"/>
    <cellStyle name="Poznámka 7 2 6" xfId="14657" xr:uid="{5785450A-885A-463E-991C-151017533BDC}"/>
    <cellStyle name="Poznámka 7 2 7" xfId="18581" xr:uid="{05375D90-D2D1-4ADA-80B5-AE7125B7164F}"/>
    <cellStyle name="Poznámka 7 2_5.3 Investments associated cy" xfId="7480" xr:uid="{33F9B9D8-72FF-47D7-9621-9ABB9CAD1EEB}"/>
    <cellStyle name="Poznámka 7 3" xfId="1684" xr:uid="{AFB29BFA-6F39-4FCF-A961-2FD727116463}"/>
    <cellStyle name="Poznámka 7 3 2" xfId="4889" xr:uid="{382C2D02-1A86-4FEE-A1A0-6926B0B82C7F}"/>
    <cellStyle name="Poznámka 7 3 2 2" xfId="12680" xr:uid="{858488EA-AE94-45D7-887D-C5AE21996BC2}"/>
    <cellStyle name="Poznámka 7 3 2 2 2" xfId="21599" xr:uid="{DA257D46-BD0D-406A-9D76-5BC20F51E330}"/>
    <cellStyle name="Poznámka 7 3 2 2 3" xfId="24649" xr:uid="{1713B0D9-40D1-44FA-A3E0-73EC67CDC4E7}"/>
    <cellStyle name="Poznámka 7 3 2 2 4" xfId="27329" xr:uid="{2593B6F0-67AF-4E08-AB95-4BAF271EAD1C}"/>
    <cellStyle name="Poznámka 7 3 2 3" xfId="17022" xr:uid="{E194D670-2319-4E90-AD65-0D4CFC4ED991}"/>
    <cellStyle name="Poznámka 7 3 2 4" xfId="20831" xr:uid="{3708F6E8-D422-437D-BC91-83D83A846EFE}"/>
    <cellStyle name="Poznámka 7 3 3" xfId="9650" xr:uid="{306FFC51-435D-4E82-87A7-79E59FC203D3}"/>
    <cellStyle name="Poznámka 7 3 3 2" xfId="19680" xr:uid="{D4DFAC60-D732-45B1-889F-38D340037CC7}"/>
    <cellStyle name="Poznámka 7 3 3 3" xfId="23176" xr:uid="{7AAFF145-F940-4C49-A953-E8116067B67C}"/>
    <cellStyle name="Poznámka 7 3 3 4" xfId="26027" xr:uid="{C19A54A1-0C9E-4F29-8FEA-909227AC8C21}"/>
    <cellStyle name="Poznámka 7 3 4" xfId="15086" xr:uid="{B2256939-C709-4375-B21D-B82A2644137F}"/>
    <cellStyle name="Poznámka 7 3 5" xfId="16965" xr:uid="{9699673B-E2ED-4453-8961-C5C55549296F}"/>
    <cellStyle name="Poznámka 7 3_5.3 Investments associated cy" xfId="7483" xr:uid="{FEA4DA5E-7495-4947-A994-CDC5F19987F7}"/>
    <cellStyle name="Poznámka 7 4" xfId="2183" xr:uid="{E3EEF475-9059-4CDC-BEE0-AF64BADCCA0D}"/>
    <cellStyle name="Poznámka 7 4 2" xfId="5388" xr:uid="{B469E4EB-7872-402D-BAD5-1097A63C285B}"/>
    <cellStyle name="Poznámka 7 4 2 2" xfId="13178" xr:uid="{5B339BF3-9F8C-4321-B15A-98CBA2DDAB2A}"/>
    <cellStyle name="Poznámka 7 4 2 2 2" xfId="21845" xr:uid="{D957366C-269E-4F11-9400-285A46A1D23F}"/>
    <cellStyle name="Poznámka 7 4 2 2 3" xfId="24811" xr:uid="{339513DD-A663-4DD7-8C95-44401EF641F5}"/>
    <cellStyle name="Poznámka 7 4 2 2 4" xfId="27447" xr:uid="{F322F055-CEAE-4277-B27C-2A449E4F83D9}"/>
    <cellStyle name="Poznámka 7 4 2 3" xfId="17266" xr:uid="{D46B203C-1BF3-44AA-947F-07533ADA61FD}"/>
    <cellStyle name="Poznámka 7 4 2 4" xfId="21763" xr:uid="{2C2C6396-E72F-4741-8CE4-0059590A63E9}"/>
    <cellStyle name="Poznámka 7 4 3" xfId="10145" xr:uid="{4DFCDD55-F03D-4672-B994-D29771722A86}"/>
    <cellStyle name="Poznámka 7 4 3 2" xfId="19937" xr:uid="{1E1FF10E-015E-476A-A68C-9DE018066A2F}"/>
    <cellStyle name="Poznámka 7 4 3 3" xfId="23331" xr:uid="{2DCA2423-BFB5-4192-9F6A-97634321C00E}"/>
    <cellStyle name="Poznámka 7 4 3 4" xfId="26142" xr:uid="{84C96779-A70D-4044-9628-1DF62A4BF059}"/>
    <cellStyle name="Poznámka 7 4 4" xfId="15331" xr:uid="{B8C59DFD-3575-4201-B80C-85A150541BBD}"/>
    <cellStyle name="Poznámka 7 4 5" xfId="14358" xr:uid="{E95EBB2B-00B6-46F3-BA30-2EAD3B1F8FED}"/>
    <cellStyle name="Poznámka 7 4_5.3 Investments associated cy" xfId="7484" xr:uid="{8FCE7593-FAB7-43A9-8E87-58642945431E}"/>
    <cellStyle name="Poznámka 7 5" xfId="4198" xr:uid="{99F300CD-0DA6-4C32-9133-72CDDF8E8CFB}"/>
    <cellStyle name="Poznámka 7 5 2" xfId="12098" xr:uid="{93907AB1-9C83-4199-9FA2-73A669FFF321}"/>
    <cellStyle name="Poznámka 7 5 2 2" xfId="21350" xr:uid="{8ED1B948-BC25-445C-90C4-ED0770DE4B67}"/>
    <cellStyle name="Poznámka 7 5 2 3" xfId="24513" xr:uid="{D1EF1255-7154-4854-9A0C-627D7302CEF4}"/>
    <cellStyle name="Poznámka 7 5 2 4" xfId="27244" xr:uid="{DDC7EA87-7B7D-4FA4-847F-3010B359F141}"/>
    <cellStyle name="Poznámka 7 5 3" xfId="16745" xr:uid="{64912F53-90B6-42CF-AD94-420544714A18}"/>
    <cellStyle name="Poznámka 7 5 4" xfId="20924" xr:uid="{A8E6DD61-F8DA-4A13-BDD0-A55DECF7CA38}"/>
    <cellStyle name="Poznámka 7 6" xfId="8858" xr:uid="{3231EA6E-EA6C-46A7-BB46-191963A2D0CF}"/>
    <cellStyle name="Poznámka 7 6 2" xfId="19166" xr:uid="{F7126C1D-1DBD-4297-B9EC-C313DF51FB05}"/>
    <cellStyle name="Poznámka 7 6 3" xfId="22769" xr:uid="{7EF73894-128D-4C0D-A4B9-8F5E41A90A4E}"/>
    <cellStyle name="Poznámka 7 6 4" xfId="25662" xr:uid="{2E389B7B-0002-436E-9060-C00789384BDC}"/>
    <cellStyle name="Poznámka 7 7" xfId="14412" xr:uid="{A09C0840-3232-488A-A038-346F367E443E}"/>
    <cellStyle name="Poznámka 7 8" xfId="18798" xr:uid="{157413B3-99CA-4DF8-993E-8A09C86AD20A}"/>
    <cellStyle name="Poznámka 7_3.10 Impairments" xfId="1450" xr:uid="{C2FA203A-720B-486A-A6A5-B0A26CDA1435}"/>
    <cellStyle name="Poznámka 8" xfId="253" xr:uid="{51581A0A-8516-4389-81AC-C914B332F901}"/>
    <cellStyle name="Poznámka 8 2" xfId="557" xr:uid="{C7E1A39C-ADB6-4EEF-9B7E-F097549C0226}"/>
    <cellStyle name="Poznámka 8 2 2" xfId="1827" xr:uid="{553E15B7-AADD-43BD-9103-D1F83D08533D}"/>
    <cellStyle name="Poznámka 8 2 2 2" xfId="5032" xr:uid="{7907F198-053E-4DEE-A202-3DF5C3AC72DF}"/>
    <cellStyle name="Poznámka 8 2 2 2 2" xfId="12823" xr:uid="{20CB7BE1-2713-4568-8976-9DE3DAF657DC}"/>
    <cellStyle name="Poznámka 8 2 2 2 2 2" xfId="21672" xr:uid="{E7766B3F-C5F3-49AF-A624-F06FC2DB73EA}"/>
    <cellStyle name="Poznámka 8 2 2 2 2 3" xfId="24698" xr:uid="{DC0686AA-2D6E-4F54-9ECF-C8FD0491451B}"/>
    <cellStyle name="Poznámka 8 2 2 2 2 4" xfId="27366" xr:uid="{3CBC3E6F-F6AA-4C1C-9870-EF6A944FC55E}"/>
    <cellStyle name="Poznámka 8 2 2 2 3" xfId="17093" xr:uid="{622DECFB-41A3-4DFE-9F7C-E6D5C2B8F79E}"/>
    <cellStyle name="Poznámka 8 2 2 2 4" xfId="21285" xr:uid="{83EAD16A-EF4D-4E3D-B5FA-39FA9393BAED}"/>
    <cellStyle name="Poznámka 8 2 2 3" xfId="9793" xr:uid="{723A43E5-1A98-4F21-87BB-77B8AA7869A5}"/>
    <cellStyle name="Poznámka 8 2 2 3 2" xfId="19759" xr:uid="{345937C8-6EA6-49FD-A18A-EB646329BF62}"/>
    <cellStyle name="Poznámka 8 2 2 3 3" xfId="23224" xr:uid="{03C5EF69-76AC-43F5-9A2B-E24B37F28230}"/>
    <cellStyle name="Poznámka 8 2 2 3 4" xfId="26064" xr:uid="{847EBC24-BAC8-4656-80E0-7A02C1B77B7C}"/>
    <cellStyle name="Poznámka 8 2 2 4" xfId="15154" xr:uid="{78D259D4-71CE-44E7-9256-14C204329CA4}"/>
    <cellStyle name="Poznámka 8 2 2 5" xfId="21289" xr:uid="{D66BC49E-893F-4B30-9281-462D1E5E4687}"/>
    <cellStyle name="Poznámka 8 2 2_5.3 Investments associated cy" xfId="7486" xr:uid="{2E8E74D6-0B86-46F9-B35C-8521FEA35492}"/>
    <cellStyle name="Poznámka 8 2 3" xfId="3166" xr:uid="{F5034A6C-9CC1-4197-B154-E0B2429397B2}"/>
    <cellStyle name="Poznámka 8 2 3 2" xfId="6371" xr:uid="{EDC6CFE1-C86B-46E4-8C22-DA5BCEAE76CA}"/>
    <cellStyle name="Poznámka 8 2 3 2 2" xfId="14161" xr:uid="{B425BE33-61FB-44FD-8BAF-D5743E5F7D53}"/>
    <cellStyle name="Poznámka 8 2 3 2 2 2" xfId="22581" xr:uid="{192BAECC-0E6E-47BD-99AC-76288F822EE2}"/>
    <cellStyle name="Poznámka 8 2 3 2 2 3" xfId="25438" xr:uid="{267D950B-B86E-4B15-AB3A-1AC3B8CE6824}"/>
    <cellStyle name="Poznámka 8 2 3 2 2 4" xfId="28035" xr:uid="{D9A4F539-5ECF-4A0C-8B2A-443C3A831608}"/>
    <cellStyle name="Poznámka 8 2 3 2 3" xfId="17993" xr:uid="{9E9931A3-92C5-448D-A8A9-CA0A09A33406}"/>
    <cellStyle name="Poznámka 8 2 3 2 4" xfId="21448" xr:uid="{1ADCA66A-B52E-4B2B-A10A-540A573C10DE}"/>
    <cellStyle name="Poznámka 8 2 3 3" xfId="11127" xr:uid="{E29D942F-DEB8-4B54-B7E0-1DCBD60AD936}"/>
    <cellStyle name="Poznámka 8 2 3 3 2" xfId="20669" xr:uid="{1DCF22D6-577A-4AEB-B25C-ED18D815CC0B}"/>
    <cellStyle name="Poznámka 8 2 3 3 3" xfId="23955" xr:uid="{A62AABCA-B0B2-4BEF-B04A-1404B6861788}"/>
    <cellStyle name="Poznámka 8 2 3 3 4" xfId="26729" xr:uid="{481DDE83-CCD5-4E5D-AE1E-0CA91D46A18C}"/>
    <cellStyle name="Poznámka 8 2 3 4" xfId="16054" xr:uid="{BD52717C-4F02-4BD5-A639-D705FCFED6E9}"/>
    <cellStyle name="Poznámka 8 2 3 5" xfId="18329" xr:uid="{BE60F98D-AC01-49C9-AAC9-85D80435D766}"/>
    <cellStyle name="Poznámka 8 2 3_5.3 Investments associated cy" xfId="7487" xr:uid="{6DA4D17A-29DA-4745-9412-BBFCE4FE221F}"/>
    <cellStyle name="Poznámka 8 2 4" xfId="4193" xr:uid="{37779216-B0F6-4930-B763-B5232A4199AA}"/>
    <cellStyle name="Poznámka 8 2 4 2" xfId="12095" xr:uid="{57EBFFB4-269B-43DB-BD53-E9EE31CE5233}"/>
    <cellStyle name="Poznámka 8 2 4 2 2" xfId="21348" xr:uid="{772EBE5B-CA9C-428A-9997-ACB205206F83}"/>
    <cellStyle name="Poznámka 8 2 4 2 3" xfId="24511" xr:uid="{AB5CB526-0A5F-4D53-8E21-45E953A9A390}"/>
    <cellStyle name="Poznámka 8 2 4 2 4" xfId="27242" xr:uid="{0DED10EA-2BE7-47F5-9062-24AB7A2CAF27}"/>
    <cellStyle name="Poznámka 8 2 4 3" xfId="16742" xr:uid="{F4460B39-0AFB-4076-8324-BD58E78C89C0}"/>
    <cellStyle name="Poznámka 8 2 4 4" xfId="14477" xr:uid="{A3EB3A59-CA29-4440-9ED4-7E86D68240A9}"/>
    <cellStyle name="Poznámka 8 2 5" xfId="9188" xr:uid="{C4E671E3-3715-42E7-9F73-5619AF7B6C4E}"/>
    <cellStyle name="Poznámka 8 2 5 2" xfId="19431" xr:uid="{3374A46C-71DE-4ABE-88CA-AF01A63CB7D3}"/>
    <cellStyle name="Poznámka 8 2 5 3" xfId="23004" xr:uid="{6B0BEA07-C089-4832-BD61-72A2E0CC51BF}"/>
    <cellStyle name="Poznámka 8 2 5 4" xfId="25886" xr:uid="{19441AC5-4DE3-4610-B654-1B83D7E82CF6}"/>
    <cellStyle name="Poznámka 8 2 6" xfId="14678" xr:uid="{005B71F9-2256-4F47-86AA-FFCF23F61947}"/>
    <cellStyle name="Poznámka 8 2 7" xfId="18564" xr:uid="{7CB1D076-31F3-4DB0-9C9E-E8C3D287B4B0}"/>
    <cellStyle name="Poznámka 8 2_5.3 Investments associated cy" xfId="7485" xr:uid="{410A75C7-E59C-4A29-9EAB-59C41137EA08}"/>
    <cellStyle name="Poznámka 8 3" xfId="1698" xr:uid="{4F5615E9-B968-40E8-B402-E565585CDC78}"/>
    <cellStyle name="Poznámka 8 3 2" xfId="4903" xr:uid="{D0054C55-DFE8-4F6D-A8DE-6F7A1901E36E}"/>
    <cellStyle name="Poznámka 8 3 2 2" xfId="12694" xr:uid="{C038A1D3-0547-44C6-A7A7-64834260AC31}"/>
    <cellStyle name="Poznámka 8 3 2 2 2" xfId="21603" xr:uid="{126A45CD-2919-48CD-A783-F925AA1EF5BA}"/>
    <cellStyle name="Poznámka 8 3 2 2 3" xfId="24651" xr:uid="{2A632D8E-C782-4B81-96AE-9F400978D26D}"/>
    <cellStyle name="Poznámka 8 3 2 2 4" xfId="27331" xr:uid="{31DA5343-F3C8-452E-A23B-4B1E53EC1CD6}"/>
    <cellStyle name="Poznámka 8 3 2 3" xfId="17026" xr:uid="{8AD96F88-A842-4998-8E51-5B2E620DAC5B}"/>
    <cellStyle name="Poznámka 8 3 2 4" xfId="21503" xr:uid="{A67AE702-CCB1-46E5-AA06-136EB0EFA55D}"/>
    <cellStyle name="Poznámka 8 3 3" xfId="9664" xr:uid="{9A1B2CB2-FDD6-4B24-AC43-77B46DE0F056}"/>
    <cellStyle name="Poznámka 8 3 3 2" xfId="19684" xr:uid="{7A2A1E44-8AC6-4409-90F9-1423654F4299}"/>
    <cellStyle name="Poznámka 8 3 3 3" xfId="23178" xr:uid="{D80E873F-1E87-4815-BAE4-562DCE6FC2AC}"/>
    <cellStyle name="Poznámka 8 3 3 4" xfId="26029" xr:uid="{64ED751B-00D6-4130-BA50-3EBD7E45CE10}"/>
    <cellStyle name="Poznámka 8 3 4" xfId="15089" xr:uid="{C2117FB1-855E-48AE-8630-01D301423D04}"/>
    <cellStyle name="Poznámka 8 3 5" xfId="14626" xr:uid="{D0C88EB9-B87B-4824-A69E-2A49048CDFA0}"/>
    <cellStyle name="Poznámka 8 3_5.3 Investments associated cy" xfId="7488" xr:uid="{46BA48C8-89BB-49F3-BCEE-55D386FDED82}"/>
    <cellStyle name="Poznámka 8 4" xfId="2133" xr:uid="{2B01013E-805E-48F6-9B6B-D8AFF15E0A71}"/>
    <cellStyle name="Poznámka 8 4 2" xfId="5338" xr:uid="{8DBD30CF-2C82-450A-A80A-6445746F119F}"/>
    <cellStyle name="Poznámka 8 4 2 2" xfId="13128" xr:uid="{2E157BBE-5564-478C-8DD0-CDCA4BD277AB}"/>
    <cellStyle name="Poznámka 8 4 2 2 2" xfId="21798" xr:uid="{D9E85FE5-3527-4788-B26F-8F1A2A4DEEBC}"/>
    <cellStyle name="Poznámka 8 4 2 2 3" xfId="24767" xr:uid="{8D13A34A-CCE6-4A18-8118-0EC66DE1F7EF}"/>
    <cellStyle name="Poznámka 8 4 2 2 4" xfId="27403" xr:uid="{B1B874BD-46A7-4640-B1FA-EA139AD78972}"/>
    <cellStyle name="Poznámka 8 4 2 3" xfId="17220" xr:uid="{F0D02CF5-3035-4A0E-BDEA-8F34038B19EF}"/>
    <cellStyle name="Poznámka 8 4 2 4" xfId="19678" xr:uid="{901FE951-9A6E-4E53-B36A-E79918EBC1F3}"/>
    <cellStyle name="Poznámka 8 4 3" xfId="10095" xr:uid="{7347EE21-2B6B-4E48-93E5-E75220D00324}"/>
    <cellStyle name="Poznámka 8 4 3 2" xfId="19889" xr:uid="{35F4083D-1059-4053-BD82-163AF8ADBC58}"/>
    <cellStyle name="Poznámka 8 4 3 3" xfId="23287" xr:uid="{4A9C3065-94D0-4EAC-8882-2E7C3F99B316}"/>
    <cellStyle name="Poznámka 8 4 3 4" xfId="26098" xr:uid="{EE090D08-A5E7-4213-B012-413F1A963DC5}"/>
    <cellStyle name="Poznámka 8 4 4" xfId="15285" xr:uid="{4F4754F8-A1D3-4867-AA1D-9482F5A09145}"/>
    <cellStyle name="Poznámka 8 4 5" xfId="21269" xr:uid="{FEEB887C-4B8C-4B7B-BF08-9FA4FD9A803B}"/>
    <cellStyle name="Poznámka 8 4_5.3 Investments associated cy" xfId="7489" xr:uid="{8FA5441A-20C6-496F-9FB0-4F3B98AB79D2}"/>
    <cellStyle name="Poznámka 8 5" xfId="3647" xr:uid="{23500CEA-5CAA-403D-BDFC-3D7969ABBB22}"/>
    <cellStyle name="Poznámka 8 5 2" xfId="11571" xr:uid="{7E195DA4-F63F-42E3-90C8-B5C7C0CDD862}"/>
    <cellStyle name="Poznámka 8 5 2 2" xfId="21036" xr:uid="{FBE1C1EC-EBBF-4E01-8A1F-876ECC6CE6E0}"/>
    <cellStyle name="Poznámka 8 5 2 3" xfId="24291" xr:uid="{1609B20E-946B-49F9-BFBC-0052AA358C63}"/>
    <cellStyle name="Poznámka 8 5 2 4" xfId="27054" xr:uid="{BA3BD127-D0BF-4A38-9CBB-023A7CDA3635}"/>
    <cellStyle name="Poznámka 8 5 3" xfId="16422" xr:uid="{7F8F292C-3B2A-40BF-B3D5-F86FDFE0035D}"/>
    <cellStyle name="Poznámka 8 5 4" xfId="14725" xr:uid="{A8DFCFCF-3855-4960-849D-D326765276B1}"/>
    <cellStyle name="Poznámka 8 6" xfId="8887" xr:uid="{6F45F248-891B-4904-A3A0-917C63F32A4B}"/>
    <cellStyle name="Poznámka 8 6 2" xfId="19187" xr:uid="{0F195679-1BCD-4A60-AB64-4905AF1A7620}"/>
    <cellStyle name="Poznámka 8 6 3" xfId="22786" xr:uid="{67E064ED-88B9-4CB2-84F3-2040A5F885BC}"/>
    <cellStyle name="Poznámka 8 6 4" xfId="25679" xr:uid="{0A7D009B-EFEE-4A4E-B889-44A211320620}"/>
    <cellStyle name="Poznámka 8 7" xfId="14432" xr:uid="{7016CAF6-1C2A-4E1E-B009-83C94F64485A}"/>
    <cellStyle name="Poznámka 8 8" xfId="18780" xr:uid="{556E386B-34A7-4A56-AE8A-34E75CEA2B26}"/>
    <cellStyle name="Poznámka 8_3.10 Impairments" xfId="1451" xr:uid="{5B6531E4-D478-4879-90F6-8FE103A36FE6}"/>
    <cellStyle name="Poznámka 9" xfId="252" xr:uid="{FD69F993-A6CE-4400-91C7-36470766A004}"/>
    <cellStyle name="Poznámka 9 2" xfId="556" xr:uid="{E7EF4472-17D6-4003-BB41-9C6555DDF5CC}"/>
    <cellStyle name="Poznámka 9 2 2" xfId="1826" xr:uid="{08186D3C-BE14-4FA1-8EF3-F3912D23564F}"/>
    <cellStyle name="Poznámka 9 2 2 2" xfId="5031" xr:uid="{D5C91392-7ECD-4B7C-9703-D672B8FCD594}"/>
    <cellStyle name="Poznámka 9 2 2 2 2" xfId="12822" xr:uid="{AB8E47B7-5A22-494A-8221-A0B4593F33D5}"/>
    <cellStyle name="Poznámka 9 2 2 2 2 2" xfId="21671" xr:uid="{20EA2947-E87E-420E-8E00-C028B6191A56}"/>
    <cellStyle name="Poznámka 9 2 2 2 2 3" xfId="24697" xr:uid="{CE6D3C12-CC49-4EED-9A4C-19C5ED34A794}"/>
    <cellStyle name="Poznámka 9 2 2 2 2 4" xfId="27365" xr:uid="{A8B20B93-298E-4A47-AAA1-4C968299ECF2}"/>
    <cellStyle name="Poznámka 9 2 2 2 3" xfId="17092" xr:uid="{6D760AE0-A227-4B40-AF4B-48B189551977}"/>
    <cellStyle name="Poznámka 9 2 2 2 4" xfId="16955" xr:uid="{CB930B05-473B-487C-9DD4-62FDDDD954F2}"/>
    <cellStyle name="Poznámka 9 2 2 3" xfId="9792" xr:uid="{D303E886-0F32-42CB-8290-AA27A6ADF62D}"/>
    <cellStyle name="Poznámka 9 2 2 3 2" xfId="19758" xr:uid="{957F6449-AAFC-4BA4-8183-C93BE0E5F6A2}"/>
    <cellStyle name="Poznámka 9 2 2 3 3" xfId="23223" xr:uid="{1E1743CB-DE03-4F70-85C9-899804A714B5}"/>
    <cellStyle name="Poznámka 9 2 2 3 4" xfId="26063" xr:uid="{5B240410-EF73-41BE-B735-0724B57C5743}"/>
    <cellStyle name="Poznámka 9 2 2 4" xfId="15153" xr:uid="{29B2D102-5E3D-4DC8-B708-FD95405B7DF0}"/>
    <cellStyle name="Poznámka 9 2 2 5" xfId="16959" xr:uid="{D7140DB6-ECFE-405C-98A0-D2B134A938C5}"/>
    <cellStyle name="Poznámka 9 2 2_5.3 Investments associated cy" xfId="7491" xr:uid="{80C21F90-D3C3-4CDF-8AE6-967C86F4C80B}"/>
    <cellStyle name="Poznámka 9 2 3" xfId="3165" xr:uid="{00EC0828-A3C9-489C-AA1B-2F880B5A4481}"/>
    <cellStyle name="Poznámka 9 2 3 2" xfId="6370" xr:uid="{9BA28831-E6C7-477F-8857-5639ADFE0F32}"/>
    <cellStyle name="Poznámka 9 2 3 2 2" xfId="14160" xr:uid="{939586DA-FEAF-4406-8228-26DC018E8BC6}"/>
    <cellStyle name="Poznámka 9 2 3 2 2 2" xfId="22580" xr:uid="{BF9BE668-D411-451A-93E7-B550CB8429EA}"/>
    <cellStyle name="Poznámka 9 2 3 2 2 3" xfId="25437" xr:uid="{E9C1BE42-391B-497B-AD49-E55CAF999209}"/>
    <cellStyle name="Poznámka 9 2 3 2 2 4" xfId="28034" xr:uid="{8A8B4287-CFE8-48D1-BFFC-FA275FD6B8CF}"/>
    <cellStyle name="Poznámka 9 2 3 2 3" xfId="17992" xr:uid="{85D279AE-ABB2-4A72-AC2F-81B0283B8E22}"/>
    <cellStyle name="Poznámka 9 2 3 2 4" xfId="19273" xr:uid="{A82C98C4-D82C-4F18-B2BC-60EDA7C1F79B}"/>
    <cellStyle name="Poznámka 9 2 3 3" xfId="11126" xr:uid="{915359F0-384D-49F1-8113-0B919506990D}"/>
    <cellStyle name="Poznámka 9 2 3 3 2" xfId="20668" xr:uid="{E695C6FB-8245-402D-8C3E-6364FFE4F28C}"/>
    <cellStyle name="Poznámka 9 2 3 3 3" xfId="23954" xr:uid="{BB57F04C-61DF-4727-9068-400295B1137A}"/>
    <cellStyle name="Poznámka 9 2 3 3 4" xfId="26728" xr:uid="{16740B36-22E4-4C08-A042-AC4767D06EB5}"/>
    <cellStyle name="Poznámka 9 2 3 4" xfId="16053" xr:uid="{78ED744F-5AA4-4C74-8ECF-3ACD6783BBBF}"/>
    <cellStyle name="Poznámka 9 2 3 5" xfId="16236" xr:uid="{0C60A3AB-98FC-402C-B03E-D10CB2F22409}"/>
    <cellStyle name="Poznámka 9 2 3_5.3 Investments associated cy" xfId="7492" xr:uid="{540A72AA-EAF9-4F74-8174-1D781E14C01C}"/>
    <cellStyle name="Poznámka 9 2 4" xfId="4255" xr:uid="{6A7CD7B3-9CCA-4BD4-87D6-AB3074E01283}"/>
    <cellStyle name="Poznámka 9 2 4 2" xfId="12128" xr:uid="{868264C4-2CCE-4477-886F-AE8C0D9086DA}"/>
    <cellStyle name="Poznámka 9 2 4 2 2" xfId="21372" xr:uid="{B6BE6657-FACB-400D-9B04-25464C340A82}"/>
    <cellStyle name="Poznámka 9 2 4 2 3" xfId="24536" xr:uid="{84E70388-1D6C-42E9-847D-C5DB9DABFA86}"/>
    <cellStyle name="Poznámka 9 2 4 2 4" xfId="27265" xr:uid="{0D8B6988-D52D-40E7-92E6-4F38356CBEC0}"/>
    <cellStyle name="Poznámka 9 2 4 3" xfId="16773" xr:uid="{8DBD9B2B-5DC5-4DD4-9A20-980D32E954A2}"/>
    <cellStyle name="Poznámka 9 2 4 4" xfId="19858" xr:uid="{C8C41D49-F4BE-4469-A367-9DE8C0D52BF1}"/>
    <cellStyle name="Poznámka 9 2 5" xfId="9187" xr:uid="{3F294B4C-D78E-461A-AC3B-6108BBB57472}"/>
    <cellStyle name="Poznámka 9 2 5 2" xfId="19430" xr:uid="{CF4CA657-F43F-4B90-84C9-02797242F79B}"/>
    <cellStyle name="Poznámka 9 2 5 3" xfId="23003" xr:uid="{1D497330-E138-4490-AFB7-41A0EEB24955}"/>
    <cellStyle name="Poznámka 9 2 5 4" xfId="25885" xr:uid="{33195395-F3F4-47B4-A1FF-3F71CED2F736}"/>
    <cellStyle name="Poznámka 9 2 6" xfId="14677" xr:uid="{AC56F861-BBC4-48E4-AD68-F337A1877F27}"/>
    <cellStyle name="Poznámka 9 2 7" xfId="18566" xr:uid="{054F9807-8B8F-4F31-91F1-770FDDC74EEB}"/>
    <cellStyle name="Poznámka 9 2_5.3 Investments associated cy" xfId="7490" xr:uid="{C3A7451A-4130-4009-90C6-7559804DDDD9}"/>
    <cellStyle name="Poznámka 9 3" xfId="1697" xr:uid="{31EFDFB6-0AF0-416A-8C00-12F0FFAF42A9}"/>
    <cellStyle name="Poznámka 9 3 2" xfId="4902" xr:uid="{6F9B85DB-FB3A-4EE3-AD31-F8CDE5F6CC84}"/>
    <cellStyle name="Poznámka 9 3 2 2" xfId="12693" xr:uid="{6295DDF6-1120-4EC8-8220-4BDF50BB7C59}"/>
    <cellStyle name="Poznámka 9 3 2 2 2" xfId="21602" xr:uid="{936D6CF3-773A-4A4E-817E-87CE2A2FF443}"/>
    <cellStyle name="Poznámka 9 3 2 2 3" xfId="24650" xr:uid="{72494E82-9E24-4728-B77B-4E07F4CB6F0C}"/>
    <cellStyle name="Poznámka 9 3 2 2 4" xfId="27330" xr:uid="{EAB650F2-9A04-4149-BF5F-B4767C8E36DC}"/>
    <cellStyle name="Poznámka 9 3 2 3" xfId="17025" xr:uid="{2C76E9AF-BDE3-4F93-B734-54FA4E6BB0E4}"/>
    <cellStyle name="Poznámka 9 3 2 4" xfId="19585" xr:uid="{812C4D5F-4E43-47A0-B44B-B896BFC40FBC}"/>
    <cellStyle name="Poznámka 9 3 3" xfId="9663" xr:uid="{E9B134E0-5356-4D94-A139-2CF88079E785}"/>
    <cellStyle name="Poznámka 9 3 3 2" xfId="19683" xr:uid="{89BF8400-6D9C-4A21-B4BD-0AE5ECE0F765}"/>
    <cellStyle name="Poznámka 9 3 3 3" xfId="23177" xr:uid="{C3A61555-4B26-432F-AF9D-D787D393E9D7}"/>
    <cellStyle name="Poznámka 9 3 3 4" xfId="26028" xr:uid="{A7D5B8E6-D8B9-4E2F-84D5-5EA6BCB7B8EE}"/>
    <cellStyle name="Poznámka 9 3 4" xfId="15088" xr:uid="{4D483767-7138-4065-9E26-5D699E04113E}"/>
    <cellStyle name="Poznámka 9 3 5" xfId="14876" xr:uid="{1AECE50C-3F9D-4063-8DA5-832C094EE8CA}"/>
    <cellStyle name="Poznámka 9 3_5.3 Investments associated cy" xfId="7493" xr:uid="{FF89044D-3B30-43A0-A849-803B20013B75}"/>
    <cellStyle name="Poznámka 9 4" xfId="2134" xr:uid="{C5EBD6B9-75C4-4E38-ADF7-D20612262081}"/>
    <cellStyle name="Poznámka 9 4 2" xfId="5339" xr:uid="{C613AB8A-EEEF-42F8-A5FF-99F09DC0F106}"/>
    <cellStyle name="Poznámka 9 4 2 2" xfId="13129" xr:uid="{0F025C9F-1F80-4AF5-AD1A-B673BB54A650}"/>
    <cellStyle name="Poznámka 9 4 2 2 2" xfId="21799" xr:uid="{F68A7461-124C-4EDC-93C7-8B315ECA4E6C}"/>
    <cellStyle name="Poznámka 9 4 2 2 3" xfId="24768" xr:uid="{46293270-53CF-4DF6-9561-019F898DAA36}"/>
    <cellStyle name="Poznámka 9 4 2 2 4" xfId="27404" xr:uid="{7E7C55EE-BA63-4098-B3A0-4B0B4E3B5602}"/>
    <cellStyle name="Poznámka 9 4 2 3" xfId="17221" xr:uid="{CACA766F-1E82-4C5F-A162-1863CDF0DE8C}"/>
    <cellStyle name="Poznámka 9 4 2 4" xfId="21597" xr:uid="{61677BC0-45DA-4CE8-B941-BB338D6E7232}"/>
    <cellStyle name="Poznámka 9 4 3" xfId="10096" xr:uid="{D7343954-9DB1-4AAA-8BB0-D1883EB4FD84}"/>
    <cellStyle name="Poznámka 9 4 3 2" xfId="19890" xr:uid="{759A35B4-9D6D-4C94-BB6A-302452C583D4}"/>
    <cellStyle name="Poznámka 9 4 3 3" xfId="23288" xr:uid="{3090711D-ADA7-47B4-84FC-62BDC368F437}"/>
    <cellStyle name="Poznámka 9 4 3 4" xfId="26099" xr:uid="{BD417EF6-0108-45E7-8CB1-AFD9F036088E}"/>
    <cellStyle name="Poznámka 9 4 4" xfId="15286" xr:uid="{2D803169-256B-469F-B26B-8C7C3ECD831A}"/>
    <cellStyle name="Poznámka 9 4 5" xfId="16650" xr:uid="{B8992555-BF0A-4C7B-88C2-D53BED1E776E}"/>
    <cellStyle name="Poznámka 9 4_5.3 Investments associated cy" xfId="7494" xr:uid="{6E99C608-3616-4BFA-AF44-71631519E96C}"/>
    <cellStyle name="Poznámka 9 5" xfId="3318" xr:uid="{9AB82088-EF16-44B3-99C8-9A08315E0A24}"/>
    <cellStyle name="Poznámka 9 5 2" xfId="11263" xr:uid="{B0073E2B-7AA1-44F3-A8CE-93929A12FE4A}"/>
    <cellStyle name="Poznámka 9 5 2 2" xfId="20799" xr:uid="{17E9CFFE-1CC5-409F-973C-2812BB4BAF03}"/>
    <cellStyle name="Poznámka 9 5 2 3" xfId="24088" xr:uid="{F2697076-CCDC-4E5D-99A7-16723F6DC4B3}"/>
    <cellStyle name="Poznámka 9 5 2 4" xfId="26859" xr:uid="{72F182AD-F2F9-4EB2-AC0D-2B43178F2D56}"/>
    <cellStyle name="Poznámka 9 5 3" xfId="16187" xr:uid="{E244ED66-C0DD-4A83-BD71-06A6BADD31E9}"/>
    <cellStyle name="Poznámka 9 5 4" xfId="17687" xr:uid="{9CB9B1F2-AC6C-47A7-B133-6551F5C8B6CD}"/>
    <cellStyle name="Poznámka 9 6" xfId="8886" xr:uid="{524D24E8-9CCB-449E-9178-91B26E4AA1F5}"/>
    <cellStyle name="Poznámka 9 6 2" xfId="19186" xr:uid="{35DB4AB4-E1FC-4152-AA34-644F99652E97}"/>
    <cellStyle name="Poznámka 9 6 3" xfId="22785" xr:uid="{058CAB8A-E1EB-4C86-ABE7-4793BBE7D2D7}"/>
    <cellStyle name="Poznámka 9 6 4" xfId="25678" xr:uid="{4DADCD44-1D99-4258-B8BB-A3C2C422CEE7}"/>
    <cellStyle name="Poznámka 9 7" xfId="14431" xr:uid="{01C408B8-03D8-432A-A847-6A396D27ECBA}"/>
    <cellStyle name="Poznámka 9 8" xfId="18781" xr:uid="{F397A739-B407-432C-8E8C-BCA083B09BEE}"/>
    <cellStyle name="Poznámka 9_3.10 Impairments" xfId="1452" xr:uid="{6B97378F-1B70-4B60-8A72-C0CB3DA7EB0E}"/>
    <cellStyle name="Poznámka_3.10 Impairments" xfId="1418" xr:uid="{50E27E14-27AE-49E7-822D-B90FC7520182}"/>
    <cellStyle name="Prepojená bunka" xfId="101" xr:uid="{C62BB9E7-6248-4B5F-9E87-D79FA06F5044}"/>
    <cellStyle name="ProtAlfa" xfId="4200" xr:uid="{81D305FD-AEC9-431A-8144-8CD61F53874F}"/>
    <cellStyle name="ProtAlfaBold" xfId="4212" xr:uid="{DFDABA96-361E-47B6-995A-6F01CC39D643}"/>
    <cellStyle name="ProtAlfaBoldNoWrap" xfId="4192" xr:uid="{B54C8A27-BC31-44B1-9F22-53F5BFFC5EFA}"/>
    <cellStyle name="ProtAlfaNoWrap" xfId="3298" xr:uid="{A76E858A-8E5E-4B34-B03C-68B8A3D97CE5}"/>
    <cellStyle name="ProtAlfaNoWrap 2" xfId="4261" xr:uid="{A529AA22-739D-4050-AACD-3FE9C7483444}"/>
    <cellStyle name="ProtAlfaNoWrap_5.3 Investments associated cy" xfId="7495" xr:uid="{DA828E05-D895-475D-906F-1745FC0E612D}"/>
    <cellStyle name="Protected" xfId="11" xr:uid="{00000000-0005-0000-0000-000028000000}"/>
    <cellStyle name="ProtNumNoNumberInStyle" xfId="3299" xr:uid="{3736F591-4AC8-40A1-870A-F77E26ED3FC9}"/>
    <cellStyle name="ProtNumNoNumberInStyle 2" xfId="3594" xr:uid="{046369A6-D6E3-4C4F-BE75-5FCF10298503}"/>
    <cellStyle name="ProtNumNoNumberInStyle_5.3 Investments associated cy" xfId="7496" xr:uid="{E7DB38E5-F807-4B5F-8BD1-B97879055226}"/>
    <cellStyle name="ProtNumNoNumberInStyleBold" xfId="3358" xr:uid="{2C4B010A-9C68-4060-B3F1-0F577BF71522}"/>
    <cellStyle name="ProtNumPct" xfId="4375" xr:uid="{9A873A3A-C700-4B74-9F1A-4229971571C6}"/>
    <cellStyle name="ProtNumPctBold" xfId="3482" xr:uid="{C9F94B8E-36E9-4120-8702-D0797B7186B8}"/>
    <cellStyle name="ProtNumThousands" xfId="4395" xr:uid="{28574193-F84E-4371-AA75-177B84BB2029}"/>
    <cellStyle name="ProtNumThousandsBold" xfId="4315" xr:uid="{1A870202-4039-435B-BC52-6195514F5022}"/>
    <cellStyle name="ProtNumWebdingsNoFontColor" xfId="3551" xr:uid="{45C7C9AB-BC7A-4B77-A024-B85E28FF90BF}"/>
    <cellStyle name="ProtNumWebdingsNoFontColorBold" xfId="3496" xr:uid="{892BEE22-66C2-44DE-9F3B-A6FCEE5907A3}"/>
    <cellStyle name="Prozent 2" xfId="8556" xr:uid="{5C439B01-2DC2-446D-9E6A-07DEACFBBF2F}"/>
    <cellStyle name="QIS5Label" xfId="3307" xr:uid="{772C1046-87B2-418E-9156-7202FD888C52}"/>
    <cellStyle name="Rec_Det_N0D" xfId="43" xr:uid="{00000000-0005-0000-0000-000029000000}"/>
    <cellStyle name="Rep_For_Lev0" xfId="44" xr:uid="{00000000-0005-0000-0000-00002A000000}"/>
    <cellStyle name="Rossz" xfId="8557" xr:uid="{EF3A6395-C462-435D-AA77-A084990FA980}"/>
    <cellStyle name="Row Name - IBM Cognos" xfId="1009" xr:uid="{22E37F6E-8EDD-4F3F-AA94-918687E3FDF7}"/>
    <cellStyle name="Row Template - IBM Cognos" xfId="1010" xr:uid="{2E6CBEB2-BECD-4D3D-B341-46F6584EAC68}"/>
    <cellStyle name="Salida" xfId="8558" xr:uid="{8588DE6C-E39D-4D57-96B4-85198426A005}"/>
    <cellStyle name="Salida 2" xfId="8722" xr:uid="{A4CC11E5-1971-425A-97DE-78E439B3F7C7}"/>
    <cellStyle name="Salida 2 2" xfId="19056" xr:uid="{E6910DD5-A50F-4CC5-9B41-BF38C3D0A290}"/>
    <cellStyle name="Salida 2 3" xfId="18900" xr:uid="{8E6B0993-119B-4DAD-A2A6-1468A34E645B}"/>
    <cellStyle name="Salida 2 4" xfId="25578" xr:uid="{9408CEE6-4E82-473C-AD93-B4B82E340BD4}"/>
    <cellStyle name="Salida 3" xfId="8648" xr:uid="{94CA1729-77D8-465F-9D18-3EF1990BBD81}"/>
    <cellStyle name="Salida 3 2" xfId="19000" xr:uid="{DBA251B9-508B-4022-AFBD-656F820D5CEA}"/>
    <cellStyle name="Salida 3 3" xfId="16825" xr:uid="{4AB6B439-F67D-4F3F-A130-477ABAF4F7B0}"/>
    <cellStyle name="Salida 3 4" xfId="22118" xr:uid="{23A4A2E7-A5A2-48A1-86D8-D89056F6E9A8}"/>
    <cellStyle name="Salida 4" xfId="8703" xr:uid="{CCF22F8B-682A-4E63-8CDC-A9E5C83ED013}"/>
    <cellStyle name="Salida 4 2" xfId="19040" xr:uid="{4CF7C73A-45C1-4F7F-982A-F20020F50933}"/>
    <cellStyle name="Salida 4 3" xfId="18907" xr:uid="{571135EB-68AF-44D4-90C6-9CB76168DBF1}"/>
    <cellStyle name="Salida 4 4" xfId="18873" xr:uid="{4B531B98-31F1-4421-B634-FC44BF4E9DE3}"/>
    <cellStyle name="Salida 5" xfId="8732" xr:uid="{358AC632-CABC-4703-B393-4272D2D4D443}"/>
    <cellStyle name="Salida 5 2" xfId="19064" xr:uid="{49FE6B02-7B0E-43A0-AF64-1B7B2B452D17}"/>
    <cellStyle name="Salida 5 3" xfId="18973" xr:uid="{DFC544C4-DAE1-4FAA-ABEF-2E52AAD5C71B}"/>
    <cellStyle name="Salida 5 4" xfId="25584" xr:uid="{4232B905-4999-40DE-8A22-D8F89472076E}"/>
    <cellStyle name="Salida 6" xfId="8711" xr:uid="{179B939D-B4EA-4EFD-9050-094C58ECC0E6}"/>
    <cellStyle name="Salida 6 2" xfId="19045" xr:uid="{FAA6AFFE-8129-438B-8072-712DCA01BF0D}"/>
    <cellStyle name="Salida 6 3" xfId="16749" xr:uid="{8E24283E-187D-4F9E-A30F-485B5A31C5E6}"/>
    <cellStyle name="Salida 6 4" xfId="25569" xr:uid="{8AEA8CFE-BCE8-48A2-ABC1-07C3C4816519}"/>
    <cellStyle name="Salida 7" xfId="18957" xr:uid="{8F089952-1037-48CC-8340-79A0A84E7A87}"/>
    <cellStyle name="Salida 8" xfId="18938" xr:uid="{D4172B87-21EB-498D-A29C-A11130E5E66C}"/>
    <cellStyle name="Salida 9" xfId="19796" xr:uid="{285EA59E-55A0-44E1-98CA-23DEDFB74D22}"/>
    <cellStyle name="Semleges" xfId="8559" xr:uid="{E81A7D06-E4C1-4053-A3B7-C3A0AC4DE88F}"/>
    <cellStyle name="showExposure" xfId="8560" xr:uid="{DDA7F350-2208-4757-9838-49CDB2560724}"/>
    <cellStyle name="Spolu" xfId="103" xr:uid="{D07C0CA8-0999-40A5-A1B4-4E79A8E7AEF6}"/>
    <cellStyle name="Spolu 10" xfId="18865" xr:uid="{E1764295-E3E5-417E-BE9B-27458BCD2245}"/>
    <cellStyle name="Spolu 2" xfId="128" xr:uid="{A5AFCD49-FA0A-4EF2-8F00-50A3D99BB4C4}"/>
    <cellStyle name="Spolu 2 10" xfId="257" xr:uid="{13D7626C-AC9E-4B85-8259-2964E7465195}"/>
    <cellStyle name="Spolu 2 10 2" xfId="561" xr:uid="{6AB5EEE1-F1CE-4F3B-8A91-F2C607469F4A}"/>
    <cellStyle name="Spolu 2 10 2 2" xfId="2551" xr:uid="{70141315-1B35-4B81-8563-96F92197E61C}"/>
    <cellStyle name="Spolu 2 10 2 2 2" xfId="5756" xr:uid="{869C024C-C3F5-4A9A-B40C-763D3C8E7924}"/>
    <cellStyle name="Spolu 2 10 2 2 2 2" xfId="13546" xr:uid="{FD123D14-3C0F-453D-93CB-1F6B1FF363DD}"/>
    <cellStyle name="Spolu 2 10 2 2 2 2 2" xfId="22129" xr:uid="{919EE10C-CC05-4EE9-BEA0-A10487DEB31F}"/>
    <cellStyle name="Spolu 2 10 2 2 2 2 3" xfId="25056" xr:uid="{FBAE59A2-05CB-4862-B169-2D8C80737DF6}"/>
    <cellStyle name="Spolu 2 10 2 2 2 2 4" xfId="27681" xr:uid="{FFAEFA00-D30D-412A-B185-4333F7FF1F4B}"/>
    <cellStyle name="Spolu 2 10 2 2 2 3" xfId="17552" xr:uid="{B1E1426E-9F28-4874-8C32-BD872227FD07}"/>
    <cellStyle name="Spolu 2 10 2 2 2 4" xfId="14948" xr:uid="{99D6DFC4-716E-4832-8352-3C5546E42172}"/>
    <cellStyle name="Spolu 2 10 2 2 2 5" xfId="24599" xr:uid="{47585D8B-E381-47F4-B76F-2B7E4497D219}"/>
    <cellStyle name="Spolu 2 10 2 2 3" xfId="10513" xr:uid="{3CE3D6E2-C915-4884-81FE-BB4ABA3AFBDC}"/>
    <cellStyle name="Spolu 2 10 2 2 3 2" xfId="20214" xr:uid="{B0E46C1B-164A-4EC2-85EA-92AC6F891701}"/>
    <cellStyle name="Spolu 2 10 2 2 3 3" xfId="23576" xr:uid="{93F273BF-3A54-4635-B138-78CEF66B5FC5}"/>
    <cellStyle name="Spolu 2 10 2 2 3 4" xfId="26376" xr:uid="{80EC66B1-9EF9-4191-9A55-DA65B0A010A5}"/>
    <cellStyle name="Spolu 2 10 2 2 4" xfId="15611" xr:uid="{C0555411-29FB-4C77-8559-E2E941196F2A}"/>
    <cellStyle name="Spolu 2 10 2 2 5" xfId="15746" xr:uid="{C93AE253-8669-414D-B42C-5E7A2E8D5FE1}"/>
    <cellStyle name="Spolu 2 10 2 2_5.3 Investments associated cy" xfId="7498" xr:uid="{ECF9C76A-3BA1-48B2-8E05-98AD014F7DD0}"/>
    <cellStyle name="Spolu 2 10 2 3" xfId="3170" xr:uid="{0BAE4DE7-2F0F-47F7-8CC4-720FDD3749EF}"/>
    <cellStyle name="Spolu 2 10 2 3 2" xfId="6375" xr:uid="{4ADF5D2E-185A-41AB-B4A3-31E301AFC7A8}"/>
    <cellStyle name="Spolu 2 10 2 3 2 2" xfId="14165" xr:uid="{BC23C232-4750-4774-B7C2-4C4825659BC9}"/>
    <cellStyle name="Spolu 2 10 2 3 2 2 2" xfId="22585" xr:uid="{6ED1DC15-40D4-4CD7-B476-6852D93CDCA5}"/>
    <cellStyle name="Spolu 2 10 2 3 2 2 3" xfId="25442" xr:uid="{078B579B-CDAC-4420-9C4C-3918C8D71A6C}"/>
    <cellStyle name="Spolu 2 10 2 3 2 2 4" xfId="28039" xr:uid="{41669105-3262-4538-B7B0-9F173007348F}"/>
    <cellStyle name="Spolu 2 10 2 3 2 3" xfId="17997" xr:uid="{9BF20D17-5FD0-4F4F-A246-774B022E5DE9}"/>
    <cellStyle name="Spolu 2 10 2 3 2 4" xfId="18145" xr:uid="{A2B8836D-22D7-40D4-B63A-0A23B4AC10A7}"/>
    <cellStyle name="Spolu 2 10 2 3 2 5" xfId="24938" xr:uid="{6C4EC906-69E0-4AEF-BCF3-E97A2CDD4FC5}"/>
    <cellStyle name="Spolu 2 10 2 3 3" xfId="11131" xr:uid="{6A849FFB-9C39-4919-8374-22BA1FB5DA70}"/>
    <cellStyle name="Spolu 2 10 2 3 3 2" xfId="20673" xr:uid="{6DD57C74-C46C-4702-86AC-40E3FA72C08B}"/>
    <cellStyle name="Spolu 2 10 2 3 3 3" xfId="23959" xr:uid="{082C5443-1548-4E8A-9C82-D232EAAAC09C}"/>
    <cellStyle name="Spolu 2 10 2 3 3 4" xfId="26733" xr:uid="{790A4E85-8357-45B7-861E-C9A7B227C93D}"/>
    <cellStyle name="Spolu 2 10 2 3 4" xfId="16058" xr:uid="{9DCF14A4-4FC3-4ECC-90F2-CD3321698EAF}"/>
    <cellStyle name="Spolu 2 10 2 3 5" xfId="15348" xr:uid="{0360F999-1653-4FD5-9A45-FBC064B7E64E}"/>
    <cellStyle name="Spolu 2 10 2 3_5.3 Investments associated cy" xfId="7499" xr:uid="{A054FEBF-6B94-45E4-8488-47ECAC74B927}"/>
    <cellStyle name="Spolu 2 10 2 4" xfId="3750" xr:uid="{0C5E0965-3B5E-445F-871A-93BA3C820900}"/>
    <cellStyle name="Spolu 2 10 2 4 2" xfId="11674" xr:uid="{2F2DD8AA-3395-4A99-8F62-70C641A2DD5A}"/>
    <cellStyle name="Spolu 2 10 2 4 2 2" xfId="21115" xr:uid="{4B24D9B3-7AC2-468D-B6F5-C6A7C166DEF2}"/>
    <cellStyle name="Spolu 2 10 2 4 2 3" xfId="24354" xr:uid="{1E813D59-7A5E-4FD8-8552-97130871EAC7}"/>
    <cellStyle name="Spolu 2 10 2 4 2 4" xfId="27114" xr:uid="{32A455D9-873F-4F6F-9A48-704976AA21BB}"/>
    <cellStyle name="Spolu 2 10 2 4 3" xfId="16504" xr:uid="{B97270A2-30F4-45D2-8010-31A69E6F2FE8}"/>
    <cellStyle name="Spolu 2 10 2 4 4" xfId="14994" xr:uid="{F8285865-28AD-4C0A-A1E5-4C5D3D0DD877}"/>
    <cellStyle name="Spolu 2 10 2 5" xfId="9192" xr:uid="{830C0074-0B80-4DBF-9611-634F327B842A}"/>
    <cellStyle name="Spolu 2 10 2 5 2" xfId="19435" xr:uid="{2A3EAD80-03D8-43D8-B65B-D510D2A54E10}"/>
    <cellStyle name="Spolu 2 10 2 5 3" xfId="23008" xr:uid="{ECA4448A-84ED-4241-90B2-90B10E29B227}"/>
    <cellStyle name="Spolu 2 10 2 5 4" xfId="25890" xr:uid="{58A5FE2A-DFA1-4D93-B136-56AA3F75A75A}"/>
    <cellStyle name="Spolu 2 10 2 6" xfId="14682" xr:uid="{FEC29CF2-0899-44E8-A663-F61F49FC9E8A}"/>
    <cellStyle name="Spolu 2 10 2 7" xfId="18561" xr:uid="{276AD986-7933-4835-9B93-B9739F78A6D8}"/>
    <cellStyle name="Spolu 2 10 2_5.3 Investments associated cy" xfId="7497" xr:uid="{A5F1B6F0-D757-459C-8B65-FCC148DC2272}"/>
    <cellStyle name="Spolu 2 10 3" xfId="2279" xr:uid="{7B2B531A-A5F6-4387-8D5F-9287144AA869}"/>
    <cellStyle name="Spolu 2 10 3 2" xfId="5484" xr:uid="{0E0325D9-CDA2-4422-B906-055A91C0B657}"/>
    <cellStyle name="Spolu 2 10 3 2 2" xfId="13274" xr:uid="{4EC41668-0E56-49E4-AC16-D9B006A3EBF1}"/>
    <cellStyle name="Spolu 2 10 3 2 2 2" xfId="21913" xr:uid="{C39A23C7-0D4D-4C89-9239-852AC4A5728C}"/>
    <cellStyle name="Spolu 2 10 3 2 2 3" xfId="24868" xr:uid="{4E735366-D00F-44BB-AB12-79B17F2C13B0}"/>
    <cellStyle name="Spolu 2 10 3 2 2 4" xfId="27503" xr:uid="{6A2BFDA9-1A92-4256-B0D0-3E6368AF1C0B}"/>
    <cellStyle name="Spolu 2 10 3 2 3" xfId="17336" xr:uid="{8D2B6186-AEB3-43D1-A2B7-5A7364D49534}"/>
    <cellStyle name="Spolu 2 10 3 2 4" xfId="18213" xr:uid="{AA3D63B8-E74F-4A95-96AD-355B4F76D9F0}"/>
    <cellStyle name="Spolu 2 10 3 2 5" xfId="25173" xr:uid="{D01326A8-E6D5-44E2-B95A-665E7EAED595}"/>
    <cellStyle name="Spolu 2 10 3 3" xfId="10241" xr:uid="{F7D47F4F-7E04-4146-9B80-FC5DB4638A7F}"/>
    <cellStyle name="Spolu 2 10 3 3 2" xfId="20002" xr:uid="{AEFC0A12-2727-477F-9AF5-46C2E90707A2}"/>
    <cellStyle name="Spolu 2 10 3 3 3" xfId="23390" xr:uid="{327DE320-E392-4337-8280-35494D222E52}"/>
    <cellStyle name="Spolu 2 10 3 3 4" xfId="26198" xr:uid="{BCFFDDC3-31B1-410E-B8D3-3F1230E6F8EA}"/>
    <cellStyle name="Spolu 2 10 3 4" xfId="15400" xr:uid="{14C88766-C88C-47E4-AFB1-1DBFA5B85D90}"/>
    <cellStyle name="Spolu 2 10 3 5" xfId="15758" xr:uid="{F4477729-E728-4E0E-9626-BD36173D323D}"/>
    <cellStyle name="Spolu 2 10 3_5.3 Investments associated cy" xfId="7500" xr:uid="{82A0E25D-7460-4730-A67C-F5D5A16A17DF}"/>
    <cellStyle name="Spolu 2 10 4" xfId="2963" xr:uid="{74AFD3AA-CE09-45E5-B5D8-E5461D9D7046}"/>
    <cellStyle name="Spolu 2 10 4 2" xfId="6168" xr:uid="{BDA24AC7-9A07-41AA-919F-BA443DDB2A63}"/>
    <cellStyle name="Spolu 2 10 4 2 2" xfId="13958" xr:uid="{C4040A13-6D2A-45F7-ABD1-0CA307F73BCE}"/>
    <cellStyle name="Spolu 2 10 4 2 2 2" xfId="22378" xr:uid="{7E277948-2ACD-4491-B642-7A188FF52AC2}"/>
    <cellStyle name="Spolu 2 10 4 2 2 3" xfId="25235" xr:uid="{548EA41D-AC0D-4A4A-8E36-A058E5D58C17}"/>
    <cellStyle name="Spolu 2 10 4 2 2 4" xfId="27832" xr:uid="{7D8BD949-D98E-48CC-B989-DF264BC17C90}"/>
    <cellStyle name="Spolu 2 10 4 2 3" xfId="17790" xr:uid="{64D00AC5-0C84-41E8-835E-8426DABD170E}"/>
    <cellStyle name="Spolu 2 10 4 2 4" xfId="16918" xr:uid="{779DCB7E-B3E6-48A1-A239-F67C4B60C9A1}"/>
    <cellStyle name="Spolu 2 10 4 2 5" xfId="17131" xr:uid="{89D4DD0C-97DC-4600-9395-A620C11CD362}"/>
    <cellStyle name="Spolu 2 10 4 3" xfId="10924" xr:uid="{27B272D7-1F0A-40B3-89EE-04AB30D69CA7}"/>
    <cellStyle name="Spolu 2 10 4 3 2" xfId="20466" xr:uid="{4EB27878-AAD6-45F2-A1EB-A0224CA93BAD}"/>
    <cellStyle name="Spolu 2 10 4 3 3" xfId="23752" xr:uid="{796126A0-B589-4B9D-BF78-9DFA4F9D4FA3}"/>
    <cellStyle name="Spolu 2 10 4 3 4" xfId="26526" xr:uid="{43A360D1-812C-435B-934D-871ADAD951C0}"/>
    <cellStyle name="Spolu 2 10 4 4" xfId="15851" xr:uid="{7124AABB-C5D3-4694-A329-CFA167F42894}"/>
    <cellStyle name="Spolu 2 10 4 5" xfId="19983" xr:uid="{1A1A769C-2C8F-416A-9F4E-E523E87B4F54}"/>
    <cellStyle name="Spolu 2 10 4_5.3 Investments associated cy" xfId="7501" xr:uid="{0BC816FB-9501-4A12-AD3F-375DD7DE94AF}"/>
    <cellStyle name="Spolu 2 10 5" xfId="3472" xr:uid="{7F148387-45C3-447D-9549-30AB9A4B08F5}"/>
    <cellStyle name="Spolu 2 10 5 2" xfId="11404" xr:uid="{0F5D6744-7E31-407A-88B3-A407565E5EDC}"/>
    <cellStyle name="Spolu 2 10 5 2 2" xfId="20901" xr:uid="{7D49FB95-E29E-400C-874C-7F7B20735473}"/>
    <cellStyle name="Spolu 2 10 5 2 3" xfId="24172" xr:uid="{63C8CD4C-585D-484D-8972-3482A9C2975A}"/>
    <cellStyle name="Spolu 2 10 5 2 4" xfId="26940" xr:uid="{B1E9D8F5-D9FE-4943-9042-6234BB42AFBA}"/>
    <cellStyle name="Spolu 2 10 5 3" xfId="16287" xr:uid="{C02A213C-122F-4E27-B617-EB736418787A}"/>
    <cellStyle name="Spolu 2 10 5 4" xfId="18302" xr:uid="{9D3566E3-572B-4E04-87D8-A7E8EA164F83}"/>
    <cellStyle name="Spolu 2 10 6" xfId="8891" xr:uid="{17F8445F-D430-49CB-921A-B12D5F61C1CB}"/>
    <cellStyle name="Spolu 2 10 6 2" xfId="19191" xr:uid="{938A9236-AD0C-44CB-A27B-14057D091785}"/>
    <cellStyle name="Spolu 2 10 6 3" xfId="22790" xr:uid="{8F9BEAED-316F-4D55-86F1-D6396FEF7F71}"/>
    <cellStyle name="Spolu 2 10 6 4" xfId="25683" xr:uid="{EA5F0ADA-C210-46A4-B153-8771E3E44E56}"/>
    <cellStyle name="Spolu 2 10 7" xfId="14436" xr:uid="{0225743D-36FF-4679-8D05-1B21FDFD9B9C}"/>
    <cellStyle name="Spolu 2 10 8" xfId="18776" xr:uid="{CAF14071-E2FF-4949-A95B-60A2F65D2D6B}"/>
    <cellStyle name="Spolu 2 10_3.10 Impairments" xfId="1455" xr:uid="{DB3D2DE3-F60D-45FD-BF92-0643ED4F8042}"/>
    <cellStyle name="Spolu 2 11" xfId="297" xr:uid="{936610D2-03F6-409A-B3D6-3B2767220D92}"/>
    <cellStyle name="Spolu 2 11 2" xfId="601" xr:uid="{AA5A9D92-E35D-4700-822C-EB6477F1F521}"/>
    <cellStyle name="Spolu 2 11 2 2" xfId="2589" xr:uid="{F35B5A95-7CD1-41B0-B55D-BBAA6BAC2789}"/>
    <cellStyle name="Spolu 2 11 2 2 2" xfId="5794" xr:uid="{04D42D07-151A-4785-965A-559724274D08}"/>
    <cellStyle name="Spolu 2 11 2 2 2 2" xfId="13584" xr:uid="{3BF4E981-D2BD-483A-A532-5BF07E1F7777}"/>
    <cellStyle name="Spolu 2 11 2 2 2 2 2" xfId="22158" xr:uid="{18A69909-B2EC-4B90-BCB3-281906A3682B}"/>
    <cellStyle name="Spolu 2 11 2 2 2 2 3" xfId="25082" xr:uid="{D7FB945E-6FBB-485D-B251-1C8C8D1E4106}"/>
    <cellStyle name="Spolu 2 11 2 2 2 2 4" xfId="27707" xr:uid="{8874607C-30D0-49AF-AF0B-3D8EA86E2CA7}"/>
    <cellStyle name="Spolu 2 11 2 2 2 3" xfId="17583" xr:uid="{6496FF87-7BF6-4D33-AC04-3DE0D6AC8517}"/>
    <cellStyle name="Spolu 2 11 2 2 2 4" xfId="16613" xr:uid="{BF37229D-CCF0-44F6-A0CC-11B689D78359}"/>
    <cellStyle name="Spolu 2 11 2 2 2 5" xfId="23682" xr:uid="{F18B7C8E-9E49-4342-8CCE-D1210CEBA4E3}"/>
    <cellStyle name="Spolu 2 11 2 2 3" xfId="10551" xr:uid="{5443AD05-8A00-45D9-878E-33628A35B271}"/>
    <cellStyle name="Spolu 2 11 2 2 3 2" xfId="20244" xr:uid="{8CA73E14-DA53-46DB-A580-F5F84F757A51}"/>
    <cellStyle name="Spolu 2 11 2 2 3 3" xfId="23603" xr:uid="{7ED813B4-C830-48BC-87F0-B06828717FC2}"/>
    <cellStyle name="Spolu 2 11 2 2 3 4" xfId="26402" xr:uid="{9B214A4B-8D7D-4E51-B304-23DB2E8EDAEA}"/>
    <cellStyle name="Spolu 2 11 2 2 4" xfId="15640" xr:uid="{B2389103-1CCB-4380-A7AF-143E3781C432}"/>
    <cellStyle name="Spolu 2 11 2 2 5" xfId="15240" xr:uid="{4A59E68A-1038-4437-939B-845A54138D1B}"/>
    <cellStyle name="Spolu 2 11 2 2_5.3 Investments associated cy" xfId="7503" xr:uid="{B8E9A1F9-1131-41AC-B426-9CDE83D21608}"/>
    <cellStyle name="Spolu 2 11 2 3" xfId="3198" xr:uid="{5E26233B-B0BC-401A-A045-85CC81AEED18}"/>
    <cellStyle name="Spolu 2 11 2 3 2" xfId="6403" xr:uid="{D3CE1014-D0E0-4EB6-918D-6D0BFFE23F0B}"/>
    <cellStyle name="Spolu 2 11 2 3 2 2" xfId="14193" xr:uid="{818DF9A7-FE2B-44DC-B8C9-97EFCF79357C}"/>
    <cellStyle name="Spolu 2 11 2 3 2 2 2" xfId="22613" xr:uid="{4162A383-81FE-4283-A325-43F0B3F97FF1}"/>
    <cellStyle name="Spolu 2 11 2 3 2 2 3" xfId="25470" xr:uid="{2A8B700F-22C2-4104-9A48-94BE85672B34}"/>
    <cellStyle name="Spolu 2 11 2 3 2 2 4" xfId="28067" xr:uid="{F54E0AFB-3CFE-45BA-AE11-E41070035A8C}"/>
    <cellStyle name="Spolu 2 11 2 3 2 3" xfId="18025" xr:uid="{C977955C-A442-4A40-91FA-9AA741D043B4}"/>
    <cellStyle name="Spolu 2 11 2 3 2 4" xfId="19519" xr:uid="{300BE71B-ABFB-442F-BA84-431158AC9CB3}"/>
    <cellStyle name="Spolu 2 11 2 3 2 5" xfId="14847" xr:uid="{F6639CCB-2F82-4C94-9390-6B7EA421A6DC}"/>
    <cellStyle name="Spolu 2 11 2 3 3" xfId="11159" xr:uid="{D18616AD-9C20-497E-95A7-900AC888A951}"/>
    <cellStyle name="Spolu 2 11 2 3 3 2" xfId="20701" xr:uid="{D5E8FE4F-EAE8-48D7-8412-F102C5E78FCA}"/>
    <cellStyle name="Spolu 2 11 2 3 3 3" xfId="23987" xr:uid="{611739D2-02B3-42D5-A355-50209ED42CBD}"/>
    <cellStyle name="Spolu 2 11 2 3 3 4" xfId="26761" xr:uid="{1B6FFFE5-1F04-4A86-89D5-4DBD8D2FFBD6}"/>
    <cellStyle name="Spolu 2 11 2 3 4" xfId="16086" xr:uid="{BE5042F3-7E24-480A-A8BE-28A921AE993E}"/>
    <cellStyle name="Spolu 2 11 2 3 5" xfId="16448" xr:uid="{2C37D9DE-1AFE-490B-91B5-A71FA5834BB7}"/>
    <cellStyle name="Spolu 2 11 2 3_5.3 Investments associated cy" xfId="7504" xr:uid="{6E75CE87-8DF3-4263-BD67-32E056AE1969}"/>
    <cellStyle name="Spolu 2 11 2 4" xfId="3786" xr:uid="{68ED234C-5E2F-4706-BF64-06FD3833BCEA}"/>
    <cellStyle name="Spolu 2 11 2 4 2" xfId="11710" xr:uid="{AC1473D1-300A-442F-B69E-55E8816A18A9}"/>
    <cellStyle name="Spolu 2 11 2 4 2 2" xfId="21143" xr:uid="{EFE75B41-9640-4FC9-BEA1-AE0847E095F5}"/>
    <cellStyle name="Spolu 2 11 2 4 2 3" xfId="24378" xr:uid="{B7337A4B-321F-4B1F-8A11-AE26DEF4B133}"/>
    <cellStyle name="Spolu 2 11 2 4 2 4" xfId="27137" xr:uid="{E7729FF1-CDFD-46EF-9B80-F66F0F9CC0BB}"/>
    <cellStyle name="Spolu 2 11 2 4 3" xfId="16530" xr:uid="{96ECE948-09D1-4303-BC98-D7783CE60D18}"/>
    <cellStyle name="Spolu 2 11 2 4 4" xfId="14992" xr:uid="{7836367D-1E3E-4766-8EC7-60FB10524F27}"/>
    <cellStyle name="Spolu 2 11 2 5" xfId="9232" xr:uid="{D9151BA0-0F18-4C2F-A626-7F2785CEF5A7}"/>
    <cellStyle name="Spolu 2 11 2 5 2" xfId="19466" xr:uid="{B888B268-D66E-4EF5-9C1B-6C2530D762D1}"/>
    <cellStyle name="Spolu 2 11 2 5 3" xfId="23037" xr:uid="{6167F17B-2724-49B3-BD8F-5F9DB340BD98}"/>
    <cellStyle name="Spolu 2 11 2 5 4" xfId="25918" xr:uid="{1F0358C6-AA43-49D6-9213-1C9741EA7AD6}"/>
    <cellStyle name="Spolu 2 11 2 6" xfId="14713" xr:uid="{CD36D799-3AE3-4CB0-AD27-A86A868C11CC}"/>
    <cellStyle name="Spolu 2 11 2 7" xfId="18532" xr:uid="{E2648A96-2D92-469E-8AA8-3CB59A2CEFF8}"/>
    <cellStyle name="Spolu 2 11 2_5.3 Investments associated cy" xfId="7502" xr:uid="{96B1E061-6296-4BC2-A5B1-20A1FAF74F38}"/>
    <cellStyle name="Spolu 2 11 3" xfId="2317" xr:uid="{9977BCC7-8412-4F75-A196-D1B1C447ECCF}"/>
    <cellStyle name="Spolu 2 11 3 2" xfId="5522" xr:uid="{0837E1C0-96ED-4A8A-A0D8-EE85023654B6}"/>
    <cellStyle name="Spolu 2 11 3 2 2" xfId="13312" xr:uid="{CCB7CCFB-78B5-4967-867B-63619C1215BC}"/>
    <cellStyle name="Spolu 2 11 3 2 2 2" xfId="21940" xr:uid="{DA44B898-397C-4749-AA7B-538410BE656D}"/>
    <cellStyle name="Spolu 2 11 3 2 2 3" xfId="24894" xr:uid="{64D13F26-EB33-4C27-A5E9-D8332BDEB74C}"/>
    <cellStyle name="Spolu 2 11 3 2 2 4" xfId="27529" xr:uid="{34464466-3156-49DD-93DF-F5A883755DFB}"/>
    <cellStyle name="Spolu 2 11 3 2 3" xfId="17365" xr:uid="{D8C5784A-5076-40BE-A04C-241A2DA7D03C}"/>
    <cellStyle name="Spolu 2 11 3 2 4" xfId="18209" xr:uid="{7C27255D-C51C-4564-83C9-F864AD42D755}"/>
    <cellStyle name="Spolu 2 11 3 2 5" xfId="24744" xr:uid="{C9718770-DACE-415B-9F56-8B53DFE95D8D}"/>
    <cellStyle name="Spolu 2 11 3 3" xfId="10279" xr:uid="{42EE9AB7-9FA8-4687-977D-B06CCCC1B164}"/>
    <cellStyle name="Spolu 2 11 3 3 2" xfId="20029" xr:uid="{73D1AA92-A206-4E6D-987B-AFD1430446DA}"/>
    <cellStyle name="Spolu 2 11 3 3 3" xfId="23416" xr:uid="{30E457BD-1248-4B43-AD2E-1D9EEE62F05E}"/>
    <cellStyle name="Spolu 2 11 3 3 4" xfId="26224" xr:uid="{33B77AAE-F710-4AE2-B4AC-80E6E7538613}"/>
    <cellStyle name="Spolu 2 11 3 4" xfId="15428" xr:uid="{888AA4DC-D22F-483D-A814-6A37000FEECE}"/>
    <cellStyle name="Spolu 2 11 3 5" xfId="15250" xr:uid="{FD33BB80-5C8D-43FD-8B03-A5ABF8C3D244}"/>
    <cellStyle name="Spolu 2 11 3_5.3 Investments associated cy" xfId="7505" xr:uid="{B4D5242D-21D7-4504-AB2F-1C49BF286613}"/>
    <cellStyle name="Spolu 2 11 4" xfId="2991" xr:uid="{CE91CA43-53A7-4373-B20E-32815DE41EB7}"/>
    <cellStyle name="Spolu 2 11 4 2" xfId="6196" xr:uid="{E8F3FABF-2900-4D3C-A463-F596753E761C}"/>
    <cellStyle name="Spolu 2 11 4 2 2" xfId="13986" xr:uid="{34B463C8-428A-4098-8005-9B6FB35173D9}"/>
    <cellStyle name="Spolu 2 11 4 2 2 2" xfId="22406" xr:uid="{5A370344-B946-42B1-AF05-290E4AE4C46D}"/>
    <cellStyle name="Spolu 2 11 4 2 2 3" xfId="25263" xr:uid="{C274EE97-E0CA-4A9B-B06A-5BDF1AF10EE6}"/>
    <cellStyle name="Spolu 2 11 4 2 2 4" xfId="27860" xr:uid="{CF4A31EF-2BF7-4C14-B7ED-C90FA03AE5C5}"/>
    <cellStyle name="Spolu 2 11 4 2 3" xfId="17818" xr:uid="{90AD63D9-8FE9-424F-8EE4-C068115EF8C4}"/>
    <cellStyle name="Spolu 2 11 4 2 4" xfId="15270" xr:uid="{BF0E7EAE-ABF8-4CBF-86FD-7DFB12757909}"/>
    <cellStyle name="Spolu 2 11 4 2 5" xfId="14582" xr:uid="{3F27EEA2-2859-44AE-98DF-FA921ED428EF}"/>
    <cellStyle name="Spolu 2 11 4 3" xfId="10952" xr:uid="{4076E32F-356F-4D97-96B8-38E777A67A8D}"/>
    <cellStyle name="Spolu 2 11 4 3 2" xfId="20494" xr:uid="{89835E08-5456-4A1D-8F26-6D25F66005D1}"/>
    <cellStyle name="Spolu 2 11 4 3 3" xfId="23780" xr:uid="{0849223A-119E-4411-A685-B28A0F4CB68B}"/>
    <cellStyle name="Spolu 2 11 4 3 4" xfId="26554" xr:uid="{4B125E00-60BB-4087-969B-DDE3ED9E7A10}"/>
    <cellStyle name="Spolu 2 11 4 4" xfId="15879" xr:uid="{7CDEE0CF-E4E4-470E-BEA9-7DC46588D76D}"/>
    <cellStyle name="Spolu 2 11 4 5" xfId="21473" xr:uid="{A8030519-1AFB-4CC3-BBC8-9CC04E8A5B00}"/>
    <cellStyle name="Spolu 2 11 4_5.3 Investments associated cy" xfId="7506" xr:uid="{0E6911D6-5E96-490F-92F5-FC5B097E054B}"/>
    <cellStyle name="Spolu 2 11 5" xfId="3510" xr:uid="{1115F1AC-BFC2-43A1-8D05-48DCB831FAC6}"/>
    <cellStyle name="Spolu 2 11 5 2" xfId="11439" xr:uid="{3E91B24B-0455-4565-9219-E3A42BBF31F8}"/>
    <cellStyle name="Spolu 2 11 5 2 2" xfId="20926" xr:uid="{EE57D7DA-950E-4444-B342-80AA152D221C}"/>
    <cellStyle name="Spolu 2 11 5 2 3" xfId="24196" xr:uid="{5767DB21-7920-402E-8CAA-AC5FDD884B50}"/>
    <cellStyle name="Spolu 2 11 5 2 4" xfId="26963" xr:uid="{FE75C95A-1DBE-41A0-B5C1-C98DB4D48CBE}"/>
    <cellStyle name="Spolu 2 11 5 3" xfId="16311" xr:uid="{1005E8A7-EE81-4637-8906-1E56AF6861DA}"/>
    <cellStyle name="Spolu 2 11 5 4" xfId="14896" xr:uid="{C11EC5EB-7EE6-4F43-9A34-7D6CBDAEB086}"/>
    <cellStyle name="Spolu 2 11 6" xfId="8931" xr:uid="{FDA7916D-F5AC-4075-9845-4328E1A096F9}"/>
    <cellStyle name="Spolu 2 11 6 2" xfId="19220" xr:uid="{7F82E593-969A-4B83-AE46-726E55A2277C}"/>
    <cellStyle name="Spolu 2 11 6 3" xfId="22818" xr:uid="{9B03BF90-D34D-43A2-8086-4DD8CF6604E3}"/>
    <cellStyle name="Spolu 2 11 6 4" xfId="25711" xr:uid="{B391B6E1-CFCA-4CEF-85ED-DF7669B43484}"/>
    <cellStyle name="Spolu 2 11 7" xfId="14467" xr:uid="{8CA30EEE-29A8-4135-986C-22D2694F45B5}"/>
    <cellStyle name="Spolu 2 11 8" xfId="18747" xr:uid="{7AF7284B-1947-46A2-BD89-D380E895268F}"/>
    <cellStyle name="Spolu 2 11_3.10 Impairments" xfId="1456" xr:uid="{441BD6A7-1115-45F7-BAB5-AA6A57B5153F}"/>
    <cellStyle name="Spolu 2 12" xfId="302" xr:uid="{A6BAD031-083E-44C7-9512-CF609F9B52D8}"/>
    <cellStyle name="Spolu 2 12 2" xfId="606" xr:uid="{635A9F1E-39CB-45AB-B1B2-6FF341C0C678}"/>
    <cellStyle name="Spolu 2 12 2 2" xfId="2593" xr:uid="{B5B700C3-D314-4875-94AE-08F37AB1602C}"/>
    <cellStyle name="Spolu 2 12 2 2 2" xfId="5798" xr:uid="{D7D74D4C-04FB-4687-968C-4559A2E556D0}"/>
    <cellStyle name="Spolu 2 12 2 2 2 2" xfId="13588" xr:uid="{1297AB33-1149-4B34-8EF5-9D04F8E8B67E}"/>
    <cellStyle name="Spolu 2 12 2 2 2 2 2" xfId="22162" xr:uid="{60A3AE72-5009-4647-B309-ED312559966D}"/>
    <cellStyle name="Spolu 2 12 2 2 2 2 3" xfId="25086" xr:uid="{4C14907B-59C7-463A-A7FA-9E235F7A23DA}"/>
    <cellStyle name="Spolu 2 12 2 2 2 2 4" xfId="27711" xr:uid="{BB0E0ABA-2697-4297-B847-B06058C10476}"/>
    <cellStyle name="Spolu 2 12 2 2 2 3" xfId="17587" xr:uid="{C3E300B6-0752-4098-9558-BEF76B1C1A55}"/>
    <cellStyle name="Spolu 2 12 2 2 2 4" xfId="17670" xr:uid="{A881A87A-54A2-41AB-9244-93DC4F09F34A}"/>
    <cellStyle name="Spolu 2 12 2 2 2 5" xfId="16702" xr:uid="{75F1F6FC-10D4-4211-A7A0-530BEEE5AC7A}"/>
    <cellStyle name="Spolu 2 12 2 2 3" xfId="10555" xr:uid="{623ABCC7-0F36-4A9C-BE31-748BA724A630}"/>
    <cellStyle name="Spolu 2 12 2 2 3 2" xfId="20248" xr:uid="{6C206260-6293-4E64-9B60-DF535AE943A1}"/>
    <cellStyle name="Spolu 2 12 2 2 3 3" xfId="23607" xr:uid="{1E007A87-256F-48B8-908E-99A83C3E801D}"/>
    <cellStyle name="Spolu 2 12 2 2 3 4" xfId="26406" xr:uid="{157A124F-E23D-472C-8DFB-D46B9E902A98}"/>
    <cellStyle name="Spolu 2 12 2 2 4" xfId="15644" xr:uid="{691CEB11-E396-49A9-91AC-6647ED44AAE9}"/>
    <cellStyle name="Spolu 2 12 2 2 5" xfId="19080" xr:uid="{E1D3C627-17BD-47FB-9730-FEFB76F49360}"/>
    <cellStyle name="Spolu 2 12 2 2_5.3 Investments associated cy" xfId="7508" xr:uid="{3A922046-84D9-4B37-8380-474E2C0BB4BF}"/>
    <cellStyle name="Spolu 2 12 2 3" xfId="3203" xr:uid="{A963D35F-85F2-40FB-9ECF-0E9EE98C3B01}"/>
    <cellStyle name="Spolu 2 12 2 3 2" xfId="6408" xr:uid="{B4A088E7-2161-4301-97B9-B45E20D5C599}"/>
    <cellStyle name="Spolu 2 12 2 3 2 2" xfId="14198" xr:uid="{1A9B51D4-B2E4-4BF3-8A36-1A44CD86821E}"/>
    <cellStyle name="Spolu 2 12 2 3 2 2 2" xfId="22618" xr:uid="{8EBC532C-DB1A-4A47-B075-1C6F3F98D93E}"/>
    <cellStyle name="Spolu 2 12 2 3 2 2 3" xfId="25475" xr:uid="{CAE44882-2817-4924-8353-518CD3F13F43}"/>
    <cellStyle name="Spolu 2 12 2 3 2 2 4" xfId="28072" xr:uid="{33027975-14A3-4A7E-8792-8D91ECDF56CF}"/>
    <cellStyle name="Spolu 2 12 2 3 2 3" xfId="18030" xr:uid="{C89AC6E9-AA29-4C62-B2C2-22B9281D6D1A}"/>
    <cellStyle name="Spolu 2 12 2 3 2 4" xfId="18141" xr:uid="{A371AC0A-C6DB-417E-8266-CAD3437A8C80}"/>
    <cellStyle name="Spolu 2 12 2 3 2 5" xfId="25126" xr:uid="{B2A86B46-EFE4-4D73-AA03-5DCA8A6CF7EC}"/>
    <cellStyle name="Spolu 2 12 2 3 3" xfId="11164" xr:uid="{C8B96C89-3D0E-4066-B103-84D9202B3008}"/>
    <cellStyle name="Spolu 2 12 2 3 3 2" xfId="20706" xr:uid="{5A513559-DD60-4538-A2F7-CA296246F2D4}"/>
    <cellStyle name="Spolu 2 12 2 3 3 3" xfId="23992" xr:uid="{6F4551BC-093C-443C-B178-EA693447ED08}"/>
    <cellStyle name="Spolu 2 12 2 3 3 4" xfId="26766" xr:uid="{08221B69-D3AC-46C1-819D-E6B551B833CB}"/>
    <cellStyle name="Spolu 2 12 2 3 4" xfId="16091" xr:uid="{9800D26B-A5FC-443E-8152-DC1CFFA21A42}"/>
    <cellStyle name="Spolu 2 12 2 3 5" xfId="15559" xr:uid="{51872AA7-908F-4E1A-8210-774C862D6D31}"/>
    <cellStyle name="Spolu 2 12 2 3_5.3 Investments associated cy" xfId="7509" xr:uid="{50F398E6-0C2A-47EF-B3FE-586248D6E300}"/>
    <cellStyle name="Spolu 2 12 2 4" xfId="3790" xr:uid="{AAB9A72C-C3B1-4F87-B34B-F6E20208ADE9}"/>
    <cellStyle name="Spolu 2 12 2 4 2" xfId="11714" xr:uid="{15CE5B2D-114B-48C8-9404-C1AF8966E15D}"/>
    <cellStyle name="Spolu 2 12 2 4 2 2" xfId="21147" xr:uid="{81517DF9-298E-4E5A-B207-4CA1E269A274}"/>
    <cellStyle name="Spolu 2 12 2 4 2 3" xfId="24382" xr:uid="{6711E245-A238-4BE3-ACF8-73FBDE2FC9BC}"/>
    <cellStyle name="Spolu 2 12 2 4 2 4" xfId="27141" xr:uid="{0F5E9578-54BC-4E28-99AB-46973162143E}"/>
    <cellStyle name="Spolu 2 12 2 4 3" xfId="16534" xr:uid="{8CF6FC8E-706D-4E13-AB99-1BF2E7595089}"/>
    <cellStyle name="Spolu 2 12 2 4 4" xfId="21239" xr:uid="{46E3B09C-A66D-4F61-9DF0-02BC4F5A5F43}"/>
    <cellStyle name="Spolu 2 12 2 5" xfId="9237" xr:uid="{033E8FE1-F8F9-4BB6-9D17-C651DB0EBFB1}"/>
    <cellStyle name="Spolu 2 12 2 5 2" xfId="19471" xr:uid="{89DE8CFC-BCD9-4F7B-A490-7843C0320B36}"/>
    <cellStyle name="Spolu 2 12 2 5 3" xfId="23042" xr:uid="{E8C14428-00BB-4813-8DB2-993560A0850F}"/>
    <cellStyle name="Spolu 2 12 2 5 4" xfId="25923" xr:uid="{2B7F0064-D9AE-42F5-A77E-BA89497A9572}"/>
    <cellStyle name="Spolu 2 12 2 6" xfId="14718" xr:uid="{78283ED1-0469-49C1-B8B9-06DA31CF8A26}"/>
    <cellStyle name="Spolu 2 12 2 7" xfId="18528" xr:uid="{2C12FDA4-C9BB-4D31-A19D-B9C886AF25EC}"/>
    <cellStyle name="Spolu 2 12 2_5.3 Investments associated cy" xfId="7507" xr:uid="{7CD67099-2086-468E-B101-19E29D712495}"/>
    <cellStyle name="Spolu 2 12 3" xfId="2321" xr:uid="{712DA95F-8B93-47E7-A518-FC89D4B99096}"/>
    <cellStyle name="Spolu 2 12 3 2" xfId="5526" xr:uid="{F6EBF2FC-B946-4535-8E4C-A7A0327A714D}"/>
    <cellStyle name="Spolu 2 12 3 2 2" xfId="13316" xr:uid="{46EB9949-2FA9-4C9E-888C-0C2D5D43B1EA}"/>
    <cellStyle name="Spolu 2 12 3 2 2 2" xfId="21944" xr:uid="{748BF51F-A1B4-4490-B342-46307636551B}"/>
    <cellStyle name="Spolu 2 12 3 2 2 3" xfId="24898" xr:uid="{AF306E39-E876-4B6D-8458-CE6B9097DC6E}"/>
    <cellStyle name="Spolu 2 12 3 2 2 4" xfId="27533" xr:uid="{ABA61BC0-CF28-4B94-ADCD-6CEB5DCAE0D0}"/>
    <cellStyle name="Spolu 2 12 3 2 3" xfId="17369" xr:uid="{90AA4EF8-FB37-4A4B-B5D8-B83F83616065}"/>
    <cellStyle name="Spolu 2 12 3 2 4" xfId="15246" xr:uid="{0892957A-2E34-4DDA-A18E-5FC2D8E7821A}"/>
    <cellStyle name="Spolu 2 12 3 2 5" xfId="18605" xr:uid="{349DF8FE-8F10-447D-AC98-4386A9C563AE}"/>
    <cellStyle name="Spolu 2 12 3 3" xfId="10283" xr:uid="{46AEDD83-ABE1-4684-80BE-0F1B8A7922F8}"/>
    <cellStyle name="Spolu 2 12 3 3 2" xfId="20033" xr:uid="{739DFFF6-B079-43A2-A27A-AC3CBE4FDD67}"/>
    <cellStyle name="Spolu 2 12 3 3 3" xfId="23420" xr:uid="{1B0719AF-4B4F-420D-8820-963A6ED8730F}"/>
    <cellStyle name="Spolu 2 12 3 3 4" xfId="26228" xr:uid="{8E936E6F-54CC-4C49-B094-97404AFE4785}"/>
    <cellStyle name="Spolu 2 12 3 4" xfId="15432" xr:uid="{F8C9D5D3-9081-450C-9C30-15749B2CD3F5}"/>
    <cellStyle name="Spolu 2 12 3 5" xfId="15047" xr:uid="{B07C3525-3AE5-4EA1-AD82-751D828E9D58}"/>
    <cellStyle name="Spolu 2 12 3_5.3 Investments associated cy" xfId="7510" xr:uid="{D109427C-BAFA-4DB6-B89D-CF1746798B9E}"/>
    <cellStyle name="Spolu 2 12 4" xfId="2996" xr:uid="{DFA5B5CA-794B-4F25-9094-4731B7AC174E}"/>
    <cellStyle name="Spolu 2 12 4 2" xfId="6201" xr:uid="{F112E2AA-C61B-447F-9EB4-9AAF68E9836E}"/>
    <cellStyle name="Spolu 2 12 4 2 2" xfId="13991" xr:uid="{B9C99449-BF17-4A97-9431-B8B0A9384E43}"/>
    <cellStyle name="Spolu 2 12 4 2 2 2" xfId="22411" xr:uid="{06E5F822-9860-4FCF-86CA-33733877D4C2}"/>
    <cellStyle name="Spolu 2 12 4 2 2 3" xfId="25268" xr:uid="{1CC3C5DA-FB2B-4F5F-9953-FE38926CDBF1}"/>
    <cellStyle name="Spolu 2 12 4 2 2 4" xfId="27865" xr:uid="{88113B4E-64B1-4AC8-9262-126B51E7EB2C}"/>
    <cellStyle name="Spolu 2 12 4 2 3" xfId="17823" xr:uid="{8BE047F7-40D0-4A3B-B0B8-E36E4BEEE9C6}"/>
    <cellStyle name="Spolu 2 12 4 2 4" xfId="21458" xr:uid="{F22196D4-AC15-46F3-A730-C29D3ED7AC00}"/>
    <cellStyle name="Spolu 2 12 4 2 5" xfId="24288" xr:uid="{5AB2A1EE-2D47-40DC-8585-4DC88470966D}"/>
    <cellStyle name="Spolu 2 12 4 3" xfId="10957" xr:uid="{345FC865-844A-4AEB-891E-780B7E953639}"/>
    <cellStyle name="Spolu 2 12 4 3 2" xfId="20499" xr:uid="{A07FA1E5-951D-4D50-BC21-DE6658853E5C}"/>
    <cellStyle name="Spolu 2 12 4 3 3" xfId="23785" xr:uid="{29D35791-0D4C-4D37-A9FA-BFC816701A67}"/>
    <cellStyle name="Spolu 2 12 4 3 4" xfId="26559" xr:uid="{353B74CA-CE1C-4C9F-95B9-EF2F46755EC0}"/>
    <cellStyle name="Spolu 2 12 4 4" xfId="15884" xr:uid="{E3808A67-9DAB-4550-8269-836329998ABA}"/>
    <cellStyle name="Spolu 2 12 4 5" xfId="20193" xr:uid="{71200F6A-AE6E-4D60-A90A-5121FB6AB5BD}"/>
    <cellStyle name="Spolu 2 12 4_5.3 Investments associated cy" xfId="7511" xr:uid="{244BE8CC-D7DE-463D-947F-DA1A3B9D422B}"/>
    <cellStyle name="Spolu 2 12 5" xfId="3515" xr:uid="{A6DDC902-21C4-4BB3-83F8-C3CEB6021503}"/>
    <cellStyle name="Spolu 2 12 5 2" xfId="11444" xr:uid="{212DD5FC-4AA0-42E0-A199-1F6DD6506562}"/>
    <cellStyle name="Spolu 2 12 5 2 2" xfId="20930" xr:uid="{F119E6FF-6732-4863-8794-CEF0BD25EBA0}"/>
    <cellStyle name="Spolu 2 12 5 2 3" xfId="24200" xr:uid="{D0F93BA9-6580-4FF8-A88B-71CDF9D8EB8D}"/>
    <cellStyle name="Spolu 2 12 5 2 4" xfId="26967" xr:uid="{21FB71A9-F3D6-4877-8B37-52176E7477C1}"/>
    <cellStyle name="Spolu 2 12 5 3" xfId="16315" xr:uid="{2DFC4918-4787-41FE-A1A4-F003D08CBD28}"/>
    <cellStyle name="Spolu 2 12 5 4" xfId="21449" xr:uid="{F2AF5682-D533-4F8B-A568-316C9C86C882}"/>
    <cellStyle name="Spolu 2 12 6" xfId="8936" xr:uid="{CDC8C91B-3D7B-4617-B724-3F9D4B0EE929}"/>
    <cellStyle name="Spolu 2 12 6 2" xfId="19225" xr:uid="{8C079EAA-C2FF-44EE-B46D-AD3EEEE61B53}"/>
    <cellStyle name="Spolu 2 12 6 3" xfId="22823" xr:uid="{F188285F-776A-4D18-9A34-FF90B7C5877C}"/>
    <cellStyle name="Spolu 2 12 6 4" xfId="25716" xr:uid="{72AF7A6D-036E-48E2-BABE-69700354555F}"/>
    <cellStyle name="Spolu 2 12 7" xfId="14472" xr:uid="{CC929178-81E9-48A2-A743-A0A4118113D6}"/>
    <cellStyle name="Spolu 2 12 8" xfId="18742" xr:uid="{03ABA110-B33D-46AA-8897-58122D7097DF}"/>
    <cellStyle name="Spolu 2 12_3.10 Impairments" xfId="1457" xr:uid="{BA52CA7D-2A7E-4805-96DD-AC6E1283E132}"/>
    <cellStyle name="Spolu 2 13" xfId="321" xr:uid="{BE4AC761-3C16-4093-AD4E-AB2B61EC54C1}"/>
    <cellStyle name="Spolu 2 13 2" xfId="625" xr:uid="{93D64458-5804-4E49-AE21-8E74D5BA1E21}"/>
    <cellStyle name="Spolu 2 13 2 2" xfId="2612" xr:uid="{7C2C8290-88EF-4C07-A43A-89A796B5257A}"/>
    <cellStyle name="Spolu 2 13 2 2 2" xfId="5817" xr:uid="{70DF7914-B3B5-4563-9C19-16C5B7937B2A}"/>
    <cellStyle name="Spolu 2 13 2 2 2 2" xfId="13607" xr:uid="{D420AB62-093C-4F8F-A1AE-A24E6EE700FC}"/>
    <cellStyle name="Spolu 2 13 2 2 2 2 2" xfId="22175" xr:uid="{2D87641C-2544-4F17-80D0-8934F7351597}"/>
    <cellStyle name="Spolu 2 13 2 2 2 2 3" xfId="25093" xr:uid="{2DC12229-2C20-4D5F-BD5F-B11699FCEB5D}"/>
    <cellStyle name="Spolu 2 13 2 2 2 2 4" xfId="27718" xr:uid="{8322B1B4-58ED-4D5C-BFC6-0572271B43A4}"/>
    <cellStyle name="Spolu 2 13 2 2 2 3" xfId="17598" xr:uid="{150CEF81-5451-4782-ACC0-BC5F0684F626}"/>
    <cellStyle name="Spolu 2 13 2 2 2 4" xfId="19868" xr:uid="{3D177BB8-3FD1-4E4E-BCEA-38F739017685}"/>
    <cellStyle name="Spolu 2 13 2 2 2 5" xfId="21668" xr:uid="{A121DAF1-2762-43DD-AECE-90D7870F16BC}"/>
    <cellStyle name="Spolu 2 13 2 2 3" xfId="10574" xr:uid="{5EDAE41A-1E44-4073-830C-1554BC846601}"/>
    <cellStyle name="Spolu 2 13 2 2 3 2" xfId="20260" xr:uid="{A48947BC-5CDF-435A-8C5A-9891433DFB9C}"/>
    <cellStyle name="Spolu 2 13 2 2 3 3" xfId="23615" xr:uid="{522144D5-09AA-42F5-9199-A221F2B141E1}"/>
    <cellStyle name="Spolu 2 13 2 2 3 4" xfId="26413" xr:uid="{833C2D22-AA53-4914-92C6-BDEAC3908CDB}"/>
    <cellStyle name="Spolu 2 13 2 2 4" xfId="15655" xr:uid="{A5AD36F8-8B72-49C8-9672-87A8E8AA0A92}"/>
    <cellStyle name="Spolu 2 13 2 2 5" xfId="17003" xr:uid="{C72107EF-8A82-4FF1-A8F1-6D65DD80ED15}"/>
    <cellStyle name="Spolu 2 13 2 2_5.3 Investments associated cy" xfId="7513" xr:uid="{A5302438-262F-4D04-8E25-764C0E6D94FD}"/>
    <cellStyle name="Spolu 2 13 2 3" xfId="3210" xr:uid="{9D442B08-DD6B-4944-8902-CB778B13853D}"/>
    <cellStyle name="Spolu 2 13 2 3 2" xfId="6415" xr:uid="{EEF4843C-F363-4768-ADAE-8C13C7D8B6DB}"/>
    <cellStyle name="Spolu 2 13 2 3 2 2" xfId="14205" xr:uid="{82FE2F21-BC55-4D60-B627-37EE73775A3A}"/>
    <cellStyle name="Spolu 2 13 2 3 2 2 2" xfId="22625" xr:uid="{D9949C33-9F99-4DED-9226-C54579EB1F7A}"/>
    <cellStyle name="Spolu 2 13 2 3 2 2 3" xfId="25482" xr:uid="{41014DDC-37EF-4C91-A80C-DD6382369AC5}"/>
    <cellStyle name="Spolu 2 13 2 3 2 2 4" xfId="28079" xr:uid="{123EFC8C-C606-48FE-8392-1858F65333EC}"/>
    <cellStyle name="Spolu 2 13 2 3 2 3" xfId="18037" xr:uid="{C6524F69-71BD-417B-8CBA-A8A417AADDC1}"/>
    <cellStyle name="Spolu 2 13 2 3 2 4" xfId="21692" xr:uid="{E36EADF1-9D7E-4B73-963A-0A9612C06320}"/>
    <cellStyle name="Spolu 2 13 2 3 2 5" xfId="22296" xr:uid="{947324A1-BC4D-4FE2-9BD0-FC805F681C1D}"/>
    <cellStyle name="Spolu 2 13 2 3 3" xfId="11171" xr:uid="{5F011DA7-6A11-4F6D-BC41-82B6E95FEE0A}"/>
    <cellStyle name="Spolu 2 13 2 3 3 2" xfId="20713" xr:uid="{61181938-1195-438F-894A-26ACBF32941A}"/>
    <cellStyle name="Spolu 2 13 2 3 3 3" xfId="23999" xr:uid="{08E1A2D8-7002-4D29-AE7C-59B9E24A99E8}"/>
    <cellStyle name="Spolu 2 13 2 3 3 4" xfId="26773" xr:uid="{37805B1D-A7CD-4D69-A324-92FE3E87B065}"/>
    <cellStyle name="Spolu 2 13 2 3 4" xfId="16098" xr:uid="{F32034D8-FF68-4743-A4ED-F69FCEED6C2F}"/>
    <cellStyle name="Spolu 2 13 2 3 5" xfId="19622" xr:uid="{0DA07B69-0656-462D-8889-27D0A5E8E08F}"/>
    <cellStyle name="Spolu 2 13 2 3_5.3 Investments associated cy" xfId="7514" xr:uid="{B98CE0A7-5F0A-48BE-AAB6-A48F52588E82}"/>
    <cellStyle name="Spolu 2 13 2 4" xfId="3809" xr:uid="{543C536F-8835-42EF-83EA-86AEE443498C}"/>
    <cellStyle name="Spolu 2 13 2 4 2" xfId="11733" xr:uid="{2819B89A-8651-4346-8BA7-09A10C39BB75}"/>
    <cellStyle name="Spolu 2 13 2 4 2 2" xfId="21159" xr:uid="{24112889-ACE7-4549-83D7-8CEA72F36D4E}"/>
    <cellStyle name="Spolu 2 13 2 4 2 3" xfId="24390" xr:uid="{43456828-C3DC-4AF9-9124-C0AD5711CA82}"/>
    <cellStyle name="Spolu 2 13 2 4 2 4" xfId="27148" xr:uid="{8B457ABE-B5E7-40FD-B999-F12C70E002EF}"/>
    <cellStyle name="Spolu 2 13 2 4 3" xfId="16545" xr:uid="{0C15891F-C18F-43CA-B3AC-3EE1541BE0AB}"/>
    <cellStyle name="Spolu 2 13 2 4 4" xfId="20420" xr:uid="{993AD664-41AA-400C-8424-EA9029079480}"/>
    <cellStyle name="Spolu 2 13 2 5" xfId="9256" xr:uid="{2DADEF10-5F51-45FD-BDAB-418EDDE46E24}"/>
    <cellStyle name="Spolu 2 13 2 5 2" xfId="19482" xr:uid="{5C1A335A-160C-4446-8DF8-FF425EE063BA}"/>
    <cellStyle name="Spolu 2 13 2 5 3" xfId="23050" xr:uid="{DBCD267C-D18E-498D-A950-370373DF6B72}"/>
    <cellStyle name="Spolu 2 13 2 5 4" xfId="25930" xr:uid="{266F9CF5-5E66-4B92-96BF-2500D37CDE2B}"/>
    <cellStyle name="Spolu 2 13 2 6" xfId="14728" xr:uid="{A39A2A00-F036-4310-B331-571B3A6B1AA6}"/>
    <cellStyle name="Spolu 2 13 2 7" xfId="18521" xr:uid="{261881FB-63CA-4CDD-96FE-BC5D839E034B}"/>
    <cellStyle name="Spolu 2 13 2_5.3 Investments associated cy" xfId="7512" xr:uid="{14C05723-0023-47DF-8D58-CA0F1D387AD0}"/>
    <cellStyle name="Spolu 2 13 3" xfId="2340" xr:uid="{19223B6E-5E71-41B6-AC2A-60BB546F005D}"/>
    <cellStyle name="Spolu 2 13 3 2" xfId="5545" xr:uid="{E3C76D8A-E496-405A-9FAD-C669BE748F56}"/>
    <cellStyle name="Spolu 2 13 3 2 2" xfId="13335" xr:uid="{2DEDBE1B-6A1B-44E8-9C9A-A5D3040D2B6B}"/>
    <cellStyle name="Spolu 2 13 3 2 2 2" xfId="21956" xr:uid="{C1A21076-7489-43E1-ADCC-85C0C63A186D}"/>
    <cellStyle name="Spolu 2 13 3 2 2 3" xfId="24906" xr:uid="{A9A161E9-4797-4646-B11D-8B287F4F01EF}"/>
    <cellStyle name="Spolu 2 13 3 2 2 4" xfId="27540" xr:uid="{22A1671C-29FA-4434-BA99-91D45D41EB30}"/>
    <cellStyle name="Spolu 2 13 3 2 3" xfId="17381" xr:uid="{B35FA3D5-8B75-485B-BD52-CC4CD22291D8}"/>
    <cellStyle name="Spolu 2 13 3 2 4" xfId="17011" xr:uid="{4C051FB3-27F1-48A9-969B-F98F2D2B3157}"/>
    <cellStyle name="Spolu 2 13 3 2 5" xfId="19650" xr:uid="{11FE2030-413C-4CD3-9645-4CC7B35D3473}"/>
    <cellStyle name="Spolu 2 13 3 3" xfId="10302" xr:uid="{4C9F304B-0AA8-489D-A43E-0BD080616E1D}"/>
    <cellStyle name="Spolu 2 13 3 3 2" xfId="20044" xr:uid="{C60FAB46-4197-4334-A5C1-73C85BE8556A}"/>
    <cellStyle name="Spolu 2 13 3 3 3" xfId="23427" xr:uid="{9F1E40E4-12DF-4DE1-B6FA-33B64C2739F9}"/>
    <cellStyle name="Spolu 2 13 3 3 4" xfId="26235" xr:uid="{A874E428-EC27-4CA6-B235-BE0E2C16261D}"/>
    <cellStyle name="Spolu 2 13 3 4" xfId="15442" xr:uid="{83D38B70-34CE-421A-8260-12DE9128A88A}"/>
    <cellStyle name="Spolu 2 13 3 5" xfId="16933" xr:uid="{BAFD3550-C0B9-49B0-8733-FE8A460F229D}"/>
    <cellStyle name="Spolu 2 13 3_5.3 Investments associated cy" xfId="7515" xr:uid="{F9D7A9E3-BEE8-44D0-B3AC-26E97C599C6F}"/>
    <cellStyle name="Spolu 2 13 4" xfId="3003" xr:uid="{EC88DCBB-3FD1-4A68-A733-7184E55E04E9}"/>
    <cellStyle name="Spolu 2 13 4 2" xfId="6208" xr:uid="{8E331ADC-F4E8-4569-B25C-BF0F92A8172B}"/>
    <cellStyle name="Spolu 2 13 4 2 2" xfId="13998" xr:uid="{5B784C7C-DC58-46EE-A9D8-CD11937F4E0B}"/>
    <cellStyle name="Spolu 2 13 4 2 2 2" xfId="22418" xr:uid="{E0561ABB-6366-4D13-8587-DE52B5C6CAC2}"/>
    <cellStyle name="Spolu 2 13 4 2 2 3" xfId="25275" xr:uid="{3AADB47E-D252-446C-9950-C7E105949A7B}"/>
    <cellStyle name="Spolu 2 13 4 2 2 4" xfId="27872" xr:uid="{01BF3236-E4BA-4E79-A1A6-EE7FC07CC94E}"/>
    <cellStyle name="Spolu 2 13 4 2 3" xfId="17830" xr:uid="{CFCB1662-E547-4E25-B4B4-5532A2A55FF5}"/>
    <cellStyle name="Spolu 2 13 4 2 4" xfId="17470" xr:uid="{1E989B23-4589-475D-BBA2-71B2BA7A469A}"/>
    <cellStyle name="Spolu 2 13 4 2 5" xfId="15763" xr:uid="{D0CF18AA-DE09-4C81-9214-2A333CF6D30E}"/>
    <cellStyle name="Spolu 2 13 4 3" xfId="10964" xr:uid="{7240554D-8BDB-415C-B3BA-4D31855A70AC}"/>
    <cellStyle name="Spolu 2 13 4 3 2" xfId="20506" xr:uid="{EAAC9FF0-7463-4739-A797-AF2AAC393083}"/>
    <cellStyle name="Spolu 2 13 4 3 3" xfId="23792" xr:uid="{711CE6E6-8C13-49DE-BD68-7D62E391A69C}"/>
    <cellStyle name="Spolu 2 13 4 3 4" xfId="26566" xr:uid="{791B1550-0EB8-4CD9-A6AA-990E3A4E69D5}"/>
    <cellStyle name="Spolu 2 13 4 4" xfId="15891" xr:uid="{D5D18DBA-9436-43AA-B62A-77E9FDEDEF4F}"/>
    <cellStyle name="Spolu 2 13 4 5" xfId="17088" xr:uid="{831652DB-41B8-451D-9F4E-A0CDD3DE4D81}"/>
    <cellStyle name="Spolu 2 13 4_5.3 Investments associated cy" xfId="7516" xr:uid="{3A4CB8BA-9A59-4EDE-A76B-223C4E151842}"/>
    <cellStyle name="Spolu 2 13 5" xfId="3534" xr:uid="{51809CD5-F047-456C-BC2D-B97D2C99B94F}"/>
    <cellStyle name="Spolu 2 13 5 2" xfId="11463" xr:uid="{88D6A3C5-8935-4D31-9D75-FA4500FF34D1}"/>
    <cellStyle name="Spolu 2 13 5 2 2" xfId="20941" xr:uid="{D31E5456-FDD1-4FD0-951B-8E1FFD8DBB40}"/>
    <cellStyle name="Spolu 2 13 5 2 3" xfId="24207" xr:uid="{FCE09C54-D703-4BAF-BC4D-5A49122F383D}"/>
    <cellStyle name="Spolu 2 13 5 2 4" xfId="26974" xr:uid="{4C11AD1D-27D3-48E3-9871-4F6DA92B6C15}"/>
    <cellStyle name="Spolu 2 13 5 3" xfId="16326" xr:uid="{9552A632-FCFE-49D0-880C-2A1309622953}"/>
    <cellStyle name="Spolu 2 13 5 4" xfId="16656" xr:uid="{8499817B-0B21-4926-BCF8-81EB16452E86}"/>
    <cellStyle name="Spolu 2 13 6" xfId="8955" xr:uid="{86AE9091-9E5A-4B5A-ADD8-FC5D59A601E8}"/>
    <cellStyle name="Spolu 2 13 6 2" xfId="19236" xr:uid="{353877E3-2500-4790-B486-7EE9A5AC36E7}"/>
    <cellStyle name="Spolu 2 13 6 3" xfId="22831" xr:uid="{3CA46238-5912-4C78-9F0A-AEC8BF79A22C}"/>
    <cellStyle name="Spolu 2 13 6 4" xfId="25723" xr:uid="{DA20D15C-5B20-4774-9CD1-B7B39E6003DE}"/>
    <cellStyle name="Spolu 2 13 7" xfId="14481" xr:uid="{AB134A96-886D-4967-B73E-739CCBEBD99C}"/>
    <cellStyle name="Spolu 2 13 8" xfId="18735" xr:uid="{34F08108-30F1-494D-BDF3-C9BEA70F8B10}"/>
    <cellStyle name="Spolu 2 13_3.10 Impairments" xfId="1458" xr:uid="{04C2855A-E40F-4868-82B6-E9A156629BCE}"/>
    <cellStyle name="Spolu 2 14" xfId="330" xr:uid="{59B1CB93-10C8-499C-89A0-623C65E54B76}"/>
    <cellStyle name="Spolu 2 14 2" xfId="634" xr:uid="{4D04CAEF-F0C3-49A0-8AC2-A8F125D273D7}"/>
    <cellStyle name="Spolu 2 14 2 2" xfId="2621" xr:uid="{73C26B07-55D9-44E5-923D-0EBD35ECC56F}"/>
    <cellStyle name="Spolu 2 14 2 2 2" xfId="5826" xr:uid="{A10C0B89-7970-4C2B-8C37-110B04640307}"/>
    <cellStyle name="Spolu 2 14 2 2 2 2" xfId="13616" xr:uid="{F2ABD182-4B4F-4FDE-8CB1-09684EC916E5}"/>
    <cellStyle name="Spolu 2 14 2 2 2 2 2" xfId="22184" xr:uid="{50B4466A-D3D8-4817-B0E2-D8AFCCC05455}"/>
    <cellStyle name="Spolu 2 14 2 2 2 2 3" xfId="25102" xr:uid="{C8B77698-0AAD-4F4C-8159-D5BFC3002229}"/>
    <cellStyle name="Spolu 2 14 2 2 2 2 4" xfId="27727" xr:uid="{FEFC889D-89AD-45A6-A13E-32BDB60DAF68}"/>
    <cellStyle name="Spolu 2 14 2 2 2 3" xfId="17607" xr:uid="{73FDA00C-B85C-440C-A11D-FD7A0AE2FB92}"/>
    <cellStyle name="Spolu 2 14 2 2 2 4" xfId="21451" xr:uid="{B67AED2A-539D-460C-B92C-A6EB870E11D2}"/>
    <cellStyle name="Spolu 2 14 2 2 2 5" xfId="24264" xr:uid="{5C02B9DA-2F7A-4D89-B017-801A74E6B596}"/>
    <cellStyle name="Spolu 2 14 2 2 3" xfId="10583" xr:uid="{E8182F9B-481C-4823-8389-89DBD1A23FE8}"/>
    <cellStyle name="Spolu 2 14 2 2 3 2" xfId="20269" xr:uid="{EBC0C8BA-4141-4E83-962A-1906E624CF21}"/>
    <cellStyle name="Spolu 2 14 2 2 3 3" xfId="23624" xr:uid="{AC5BD5B2-2758-4B30-A2A9-76CA269AB0AE}"/>
    <cellStyle name="Spolu 2 14 2 2 3 4" xfId="26422" xr:uid="{299C7D06-9879-461B-91FA-FA8ACD448279}"/>
    <cellStyle name="Spolu 2 14 2 2 4" xfId="15664" xr:uid="{2A863365-1D71-4C35-97BE-5CDDAE06DE2A}"/>
    <cellStyle name="Spolu 2 14 2 2 5" xfId="20347" xr:uid="{53A39BA6-98CC-49FA-96BC-D495B8D553FE}"/>
    <cellStyle name="Spolu 2 14 2 2_5.3 Investments associated cy" xfId="7518" xr:uid="{B5E4021F-57FD-455C-B33A-ED5104271F7A}"/>
    <cellStyle name="Spolu 2 14 2 3" xfId="3219" xr:uid="{014F8FDB-FE07-4A12-AA50-9C87CA09558C}"/>
    <cellStyle name="Spolu 2 14 2 3 2" xfId="6424" xr:uid="{140833E2-D6D8-4595-AC38-0D88EF79BBA1}"/>
    <cellStyle name="Spolu 2 14 2 3 2 2" xfId="14214" xr:uid="{CC79C5D6-2FC1-42F0-94D8-86523C7F467A}"/>
    <cellStyle name="Spolu 2 14 2 3 2 2 2" xfId="22634" xr:uid="{4FD21C68-ED20-40D2-8A29-BFD36B70F434}"/>
    <cellStyle name="Spolu 2 14 2 3 2 2 3" xfId="25491" xr:uid="{44E20524-C154-4ED5-B5D0-8770AA0C43D8}"/>
    <cellStyle name="Spolu 2 14 2 3 2 2 4" xfId="28088" xr:uid="{29421399-1126-49C5-B550-FC007B8ABDE1}"/>
    <cellStyle name="Spolu 2 14 2 3 2 3" xfId="18046" xr:uid="{B52FC47E-1FE7-49F1-B666-66489502927E}"/>
    <cellStyle name="Spolu 2 14 2 3 2 4" xfId="18139" xr:uid="{C2F626F5-8341-4F1F-B700-FE008D1D6120}"/>
    <cellStyle name="Spolu 2 14 2 3 2 5" xfId="25189" xr:uid="{B147BAEB-8712-4D0A-A953-982D4BCEF4CC}"/>
    <cellStyle name="Spolu 2 14 2 3 3" xfId="11180" xr:uid="{D452AE99-9712-4388-8468-18E25DA096FD}"/>
    <cellStyle name="Spolu 2 14 2 3 3 2" xfId="20722" xr:uid="{15BD39B4-7B80-4420-ACEC-F1939A9CD22A}"/>
    <cellStyle name="Spolu 2 14 2 3 3 3" xfId="24008" xr:uid="{ADB7CE0B-F392-47E2-9624-6EC239391EEC}"/>
    <cellStyle name="Spolu 2 14 2 3 3 4" xfId="26782" xr:uid="{0E20C2E0-A56C-4A2E-8648-80C956699B1F}"/>
    <cellStyle name="Spolu 2 14 2 3 4" xfId="16107" xr:uid="{615E548E-2E04-45D2-A07A-FA586129D13F}"/>
    <cellStyle name="Spolu 2 14 2 3 5" xfId="15787" xr:uid="{44805617-17AB-401A-B697-770DDAC6DA8F}"/>
    <cellStyle name="Spolu 2 14 2 3_5.3 Investments associated cy" xfId="7519" xr:uid="{30B57C1E-8DD0-4BA1-9D2F-766ABE0823A3}"/>
    <cellStyle name="Spolu 2 14 2 4" xfId="3818" xr:uid="{6A2E0BFA-2820-4A0D-898A-B9C7FA03E775}"/>
    <cellStyle name="Spolu 2 14 2 4 2" xfId="11742" xr:uid="{E2349C23-AE2A-4210-ACE6-B012E34CE6C7}"/>
    <cellStyle name="Spolu 2 14 2 4 2 2" xfId="21168" xr:uid="{BC8FC2F7-BA2A-4FA0-80DC-35287054E178}"/>
    <cellStyle name="Spolu 2 14 2 4 2 3" xfId="24399" xr:uid="{979C8B84-F824-4E90-B410-471AA77CE656}"/>
    <cellStyle name="Spolu 2 14 2 4 2 4" xfId="27157" xr:uid="{30A55510-6434-42C1-AA83-758A07AC8FAA}"/>
    <cellStyle name="Spolu 2 14 2 4 3" xfId="16554" xr:uid="{4489A01B-7080-4AFA-9383-0DCB174C1A7A}"/>
    <cellStyle name="Spolu 2 14 2 4 4" xfId="14899" xr:uid="{ECD9A2E6-88FE-4453-9DCE-6C0CECA05C8A}"/>
    <cellStyle name="Spolu 2 14 2 5" xfId="9265" xr:uid="{896A31E4-D797-4283-94A1-1B51EA5D8216}"/>
    <cellStyle name="Spolu 2 14 2 5 2" xfId="19491" xr:uid="{F1283B81-B9B9-458A-B027-8593EA0C07FD}"/>
    <cellStyle name="Spolu 2 14 2 5 3" xfId="23059" xr:uid="{0C71C78A-904C-42DE-8400-8E2460B6CA50}"/>
    <cellStyle name="Spolu 2 14 2 5 4" xfId="25939" xr:uid="{8BAEE26F-1DFD-42EA-9E0D-C881F6FC4101}"/>
    <cellStyle name="Spolu 2 14 2 6" xfId="14737" xr:uid="{C7349BDE-8331-4714-B7C9-0FC0F58D1B31}"/>
    <cellStyle name="Spolu 2 14 2 7" xfId="18509" xr:uid="{CA1466F9-691C-4DC1-851B-8026A02F4A7E}"/>
    <cellStyle name="Spolu 2 14 2_5.3 Investments associated cy" xfId="7517" xr:uid="{AAB6F113-DCA3-4826-91B3-0083C6C69623}"/>
    <cellStyle name="Spolu 2 14 3" xfId="2349" xr:uid="{DDF915B7-8C58-4A27-AA14-7C34D345C37A}"/>
    <cellStyle name="Spolu 2 14 3 2" xfId="5554" xr:uid="{35872AF0-45F3-4482-9E0E-D30A4DE9EB08}"/>
    <cellStyle name="Spolu 2 14 3 2 2" xfId="13344" xr:uid="{18FD6CA7-62F2-4E63-8DA6-80D1C206E4F8}"/>
    <cellStyle name="Spolu 2 14 3 2 2 2" xfId="21965" xr:uid="{58B4D949-FCAD-438C-A4CD-9C880292A6A9}"/>
    <cellStyle name="Spolu 2 14 3 2 2 3" xfId="24915" xr:uid="{38B2D1CA-64CE-40D1-9855-639D56E71EB1}"/>
    <cellStyle name="Spolu 2 14 3 2 2 4" xfId="27549" xr:uid="{83A6AC24-436A-4E6A-9D9E-35B2333909EC}"/>
    <cellStyle name="Spolu 2 14 3 2 3" xfId="17390" xr:uid="{F508D6E9-236E-47ED-BEFF-C9567C0166B4}"/>
    <cellStyle name="Spolu 2 14 3 2 4" xfId="20353" xr:uid="{C1AFFA4C-73E6-4F9F-90A4-5B10815C78F0}"/>
    <cellStyle name="Spolu 2 14 3 2 5" xfId="20415" xr:uid="{4389A4F7-E982-440F-B2E0-FDEB91C1B8A0}"/>
    <cellStyle name="Spolu 2 14 3 3" xfId="10311" xr:uid="{71D7BC76-F4AF-42D1-BFD5-1BD65E4E4E01}"/>
    <cellStyle name="Spolu 2 14 3 3 2" xfId="20053" xr:uid="{770235E8-0BAE-4C39-B4C0-7ECF18BA1D52}"/>
    <cellStyle name="Spolu 2 14 3 3 3" xfId="23436" xr:uid="{B8E5E8C7-A043-440E-9FCC-72686CE01C5F}"/>
    <cellStyle name="Spolu 2 14 3 3 4" xfId="26244" xr:uid="{6E355D22-9C3A-4D64-957C-F96DEED0C34B}"/>
    <cellStyle name="Spolu 2 14 3 4" xfId="15451" xr:uid="{762A73A2-BECF-4A5D-BE73-DA8DF320AA6B}"/>
    <cellStyle name="Spolu 2 14 3 5" xfId="19816" xr:uid="{926051D7-D234-4FE1-A81F-1F7ECB7F6E21}"/>
    <cellStyle name="Spolu 2 14 3_5.3 Investments associated cy" xfId="7520" xr:uid="{49A3E8A0-FE24-4CF6-84A4-8A17DB1446CB}"/>
    <cellStyle name="Spolu 2 14 4" xfId="3012" xr:uid="{349F68D0-2F6C-43CA-B7E5-7769C12F73EE}"/>
    <cellStyle name="Spolu 2 14 4 2" xfId="6217" xr:uid="{987D9734-D841-4AA7-8F59-E1BE28FC5EFA}"/>
    <cellStyle name="Spolu 2 14 4 2 2" xfId="14007" xr:uid="{AA3E0F2B-FA4E-494B-8BE7-D781C16E3F34}"/>
    <cellStyle name="Spolu 2 14 4 2 2 2" xfId="22427" xr:uid="{267E343D-464F-451C-926E-EEBD258A50B7}"/>
    <cellStyle name="Spolu 2 14 4 2 2 3" xfId="25284" xr:uid="{4A8792D8-9E37-406B-82CD-5ED133CD9A86}"/>
    <cellStyle name="Spolu 2 14 4 2 2 4" xfId="27881" xr:uid="{81843AC4-3AF5-41C7-B0AB-1001F885A51A}"/>
    <cellStyle name="Spolu 2 14 4 2 3" xfId="17839" xr:uid="{265501A0-053A-4D36-8780-E72F3636A8D4}"/>
    <cellStyle name="Spolu 2 14 4 2 4" xfId="21532" xr:uid="{5ACB5261-628C-4DBA-9B4F-FFEFAB330F84}"/>
    <cellStyle name="Spolu 2 14 4 2 5" xfId="24473" xr:uid="{07AC4378-C23D-4B95-B4AF-404DC2AB68F3}"/>
    <cellStyle name="Spolu 2 14 4 3" xfId="10973" xr:uid="{435E52A2-D509-4CB1-867F-C03C81D40591}"/>
    <cellStyle name="Spolu 2 14 4 3 2" xfId="20515" xr:uid="{7168026E-5BC5-467A-AA7C-C090E2FA9251}"/>
    <cellStyle name="Spolu 2 14 4 3 3" xfId="23801" xr:uid="{96E0662B-7279-4B34-9CBE-1E33020F8158}"/>
    <cellStyle name="Spolu 2 14 4 3 4" xfId="26575" xr:uid="{59F69062-601E-481C-87B7-0C60AE195840}"/>
    <cellStyle name="Spolu 2 14 4 4" xfId="15900" xr:uid="{3D8AE81A-7875-4970-B44E-3751B569E59B}"/>
    <cellStyle name="Spolu 2 14 4 5" xfId="20402" xr:uid="{72308A4F-5FE4-4DEE-928B-E92F5EEE3080}"/>
    <cellStyle name="Spolu 2 14 4_5.3 Investments associated cy" xfId="7521" xr:uid="{416E71A5-0564-410A-B835-A775FB9DFB3C}"/>
    <cellStyle name="Spolu 2 14 5" xfId="3543" xr:uid="{996539A6-510D-4DB0-9474-1FEEA4F2031C}"/>
    <cellStyle name="Spolu 2 14 5 2" xfId="11472" xr:uid="{4594285B-1FF6-41F1-8957-E9B7DF9EBD3E}"/>
    <cellStyle name="Spolu 2 14 5 2 2" xfId="20950" xr:uid="{85297062-FCB4-4E0D-9286-BD082F0D7C2B}"/>
    <cellStyle name="Spolu 2 14 5 2 3" xfId="24216" xr:uid="{4BBD058E-2D37-4EF8-8DB6-BE72422AA956}"/>
    <cellStyle name="Spolu 2 14 5 2 4" xfId="26983" xr:uid="{95092C5F-AE8E-43BF-9682-6B93EA500EF8}"/>
    <cellStyle name="Spolu 2 14 5 3" xfId="16335" xr:uid="{EF172288-887E-44B3-BF9E-986FDD9978E3}"/>
    <cellStyle name="Spolu 2 14 5 4" xfId="17165" xr:uid="{036C1B77-A563-4B0E-9226-038026D94C2F}"/>
    <cellStyle name="Spolu 2 14 6" xfId="8964" xr:uid="{A93562A6-9936-4D1B-ADF1-F5AB6E1BE831}"/>
    <cellStyle name="Spolu 2 14 6 2" xfId="19245" xr:uid="{4B37AD5C-9919-4657-AC97-6B9A3363ECA8}"/>
    <cellStyle name="Spolu 2 14 6 3" xfId="22840" xr:uid="{7011A923-CE93-4C40-A0CA-15C5DF9667AE}"/>
    <cellStyle name="Spolu 2 14 6 4" xfId="25732" xr:uid="{023E5D4A-0C59-4330-9DFB-7C62999F86D7}"/>
    <cellStyle name="Spolu 2 14 7" xfId="14490" xr:uid="{566EAC56-D99A-42C6-8530-9482AEF295A7}"/>
    <cellStyle name="Spolu 2 14 8" xfId="18727" xr:uid="{03AEEFC8-C7F9-4658-9A04-52839556D300}"/>
    <cellStyle name="Spolu 2 14_3.10 Impairments" xfId="1459" xr:uid="{A5404E24-64D6-4EC1-A932-7FBDCB7A1881}"/>
    <cellStyle name="Spolu 2 15" xfId="342" xr:uid="{21B66446-4B93-40DE-98F4-29C6D3138D58}"/>
    <cellStyle name="Spolu 2 15 2" xfId="646" xr:uid="{60FA6B41-90A8-44FD-8DF6-44A402777479}"/>
    <cellStyle name="Spolu 2 15 2 2" xfId="2631" xr:uid="{91648EA8-09CD-433F-B95B-53EF82607856}"/>
    <cellStyle name="Spolu 2 15 2 2 2" xfId="5836" xr:uid="{7AD10E4F-59D7-475E-A4BA-89D86A5D0064}"/>
    <cellStyle name="Spolu 2 15 2 2 2 2" xfId="13626" xr:uid="{B0C6224C-6333-4120-B47F-8295B5312FF5}"/>
    <cellStyle name="Spolu 2 15 2 2 2 2 2" xfId="22194" xr:uid="{7A01E61F-702B-4CC8-BF1D-DBFED22368E7}"/>
    <cellStyle name="Spolu 2 15 2 2 2 2 3" xfId="25112" xr:uid="{A10ABFAA-78E1-4AFA-9C1F-D97E6F912AFF}"/>
    <cellStyle name="Spolu 2 15 2 2 2 2 4" xfId="27737" xr:uid="{3A8A5F1B-3490-4CC3-B183-39BA06BFB794}"/>
    <cellStyle name="Spolu 2 15 2 2 2 3" xfId="17617" xr:uid="{F53874C7-8AF4-4154-9278-D07D5423F42C}"/>
    <cellStyle name="Spolu 2 15 2 2 2 4" xfId="19715" xr:uid="{A4731BCF-0507-414F-8EA4-15AA8D8C9769}"/>
    <cellStyle name="Spolu 2 15 2 2 2 5" xfId="19048" xr:uid="{34899C74-0903-4CE9-8FB8-83A535A49972}"/>
    <cellStyle name="Spolu 2 15 2 2 3" xfId="10593" xr:uid="{66119F4C-267F-486B-AB80-8BD917E93B2F}"/>
    <cellStyle name="Spolu 2 15 2 2 3 2" xfId="20279" xr:uid="{92BD5883-70FA-4D11-BD50-CC8FAA4FA0C2}"/>
    <cellStyle name="Spolu 2 15 2 2 3 3" xfId="23634" xr:uid="{5AEB05BC-43B0-40E5-8435-4308D2B1CCD8}"/>
    <cellStyle name="Spolu 2 15 2 2 3 4" xfId="26432" xr:uid="{80750B58-B9DB-481E-8BBE-36EB0D457FCC}"/>
    <cellStyle name="Spolu 2 15 2 2 4" xfId="15674" xr:uid="{4983A3A0-AFF1-4D37-8A6D-8456A95D7C4B}"/>
    <cellStyle name="Spolu 2 15 2 2 5" xfId="15038" xr:uid="{CD3DDC17-8068-4E71-BCCD-13945F4477BD}"/>
    <cellStyle name="Spolu 2 15 2 2_5.3 Investments associated cy" xfId="7523" xr:uid="{1A06BCEA-366E-4BA9-A07D-EEF33821E835}"/>
    <cellStyle name="Spolu 2 15 2 3" xfId="3231" xr:uid="{A3AE1C92-A60B-4BEC-9873-DC2374E0DC05}"/>
    <cellStyle name="Spolu 2 15 2 3 2" xfId="6436" xr:uid="{F1F12FCB-91A8-4D97-951B-8AC955585EF2}"/>
    <cellStyle name="Spolu 2 15 2 3 2 2" xfId="14226" xr:uid="{5D75EF2A-4928-4F54-B904-F4D35B3E674E}"/>
    <cellStyle name="Spolu 2 15 2 3 2 2 2" xfId="22646" xr:uid="{78A1DC82-65A8-4482-8ABC-F37E76144DDF}"/>
    <cellStyle name="Spolu 2 15 2 3 2 2 3" xfId="25503" xr:uid="{B42863BC-01CA-40EB-A39B-DE77F0815307}"/>
    <cellStyle name="Spolu 2 15 2 3 2 2 4" xfId="28100" xr:uid="{0F12ECB9-1F13-4A3F-9513-052FC9744E1B}"/>
    <cellStyle name="Spolu 2 15 2 3 2 3" xfId="18058" xr:uid="{AE76E1CF-6DE5-4D36-9590-E4446DFDB552}"/>
    <cellStyle name="Spolu 2 15 2 3 2 4" xfId="14518" xr:uid="{DDE158B8-9A17-4F78-B17B-A325DDC0AC23}"/>
    <cellStyle name="Spolu 2 15 2 3 2 5" xfId="22828" xr:uid="{51F295C5-7888-4E6B-8A78-896AC370AE70}"/>
    <cellStyle name="Spolu 2 15 2 3 3" xfId="11192" xr:uid="{8EFCDAD1-E8FB-4F8D-B25A-6FFA1D0A0767}"/>
    <cellStyle name="Spolu 2 15 2 3 3 2" xfId="20734" xr:uid="{794B83D9-D0CE-4BC9-AF4B-4DB0B2E7A7A0}"/>
    <cellStyle name="Spolu 2 15 2 3 3 3" xfId="24020" xr:uid="{3F18BB7F-B1DA-4FD4-9D4A-C89D18BAB204}"/>
    <cellStyle name="Spolu 2 15 2 3 3 4" xfId="26794" xr:uid="{4F9725D6-A6DD-4AEE-A4A6-539122F71A91}"/>
    <cellStyle name="Spolu 2 15 2 3 4" xfId="16119" xr:uid="{DF848AAD-CFE3-4DBF-8958-3C99FDBB1C73}"/>
    <cellStyle name="Spolu 2 15 2 3 5" xfId="20813" xr:uid="{1F36A55C-95BB-43BA-A7D4-9ACEC381161D}"/>
    <cellStyle name="Spolu 2 15 2 3_5.3 Investments associated cy" xfId="7524" xr:uid="{5AF6FA3F-F909-422E-9BD6-416432B2D7D3}"/>
    <cellStyle name="Spolu 2 15 2 4" xfId="3828" xr:uid="{6FC0508C-1968-4529-B63A-2909CE6869DB}"/>
    <cellStyle name="Spolu 2 15 2 4 2" xfId="11752" xr:uid="{07FE884A-EC33-4A85-8B01-E8E61F9A1A08}"/>
    <cellStyle name="Spolu 2 15 2 4 2 2" xfId="21178" xr:uid="{96B5C412-B383-4A78-99AC-C6E76FC0A1FD}"/>
    <cellStyle name="Spolu 2 15 2 4 2 3" xfId="24409" xr:uid="{7A77BBE4-0211-4E52-915C-29DBC7FEF76A}"/>
    <cellStyle name="Spolu 2 15 2 4 2 4" xfId="27167" xr:uid="{D7207DF6-3FEE-4317-95F8-B5E9A2283673}"/>
    <cellStyle name="Spolu 2 15 2 4 3" xfId="16564" xr:uid="{3A4688AC-5365-4F4A-8908-969E8E74EAD7}"/>
    <cellStyle name="Spolu 2 15 2 4 4" xfId="22044" xr:uid="{7005B3EB-E26F-4F8B-8E97-F711F832EECD}"/>
    <cellStyle name="Spolu 2 15 2 5" xfId="9277" xr:uid="{5A18CD50-0227-44ED-BCA4-EA0A0DC84BD0}"/>
    <cellStyle name="Spolu 2 15 2 5 2" xfId="19503" xr:uid="{17D1E545-AA48-4F76-B29B-E11BA317E5C7}"/>
    <cellStyle name="Spolu 2 15 2 5 3" xfId="23071" xr:uid="{75A30F13-AAAD-4366-9F1E-D14F8F76A233}"/>
    <cellStyle name="Spolu 2 15 2 5 4" xfId="25951" xr:uid="{2CCCE27F-4C7B-4EEB-9290-EB5E465BFADA}"/>
    <cellStyle name="Spolu 2 15 2 6" xfId="14749" xr:uid="{3022B23A-0E4D-462B-9DFB-D63E7F66880E}"/>
    <cellStyle name="Spolu 2 15 2 7" xfId="18500" xr:uid="{297304EE-C377-4E1D-9379-9E03EA4FF438}"/>
    <cellStyle name="Spolu 2 15 2_5.3 Investments associated cy" xfId="7522" xr:uid="{AAABF627-04B3-4904-8EC6-114A76FA60B3}"/>
    <cellStyle name="Spolu 2 15 3" xfId="2359" xr:uid="{9BB11395-716D-4C16-9CFC-02847DE729CF}"/>
    <cellStyle name="Spolu 2 15 3 2" xfId="5564" xr:uid="{B45136E4-F92B-4AF5-AFBB-5CF315D6DF32}"/>
    <cellStyle name="Spolu 2 15 3 2 2" xfId="13354" xr:uid="{A82DA544-8409-4186-B5CE-8ADB6FF342BF}"/>
    <cellStyle name="Spolu 2 15 3 2 2 2" xfId="21975" xr:uid="{405ADA63-6FAA-4E24-880E-0F9C3052FFF8}"/>
    <cellStyle name="Spolu 2 15 3 2 2 3" xfId="24925" xr:uid="{50CCF756-6117-4616-A14D-A2701BC08467}"/>
    <cellStyle name="Spolu 2 15 3 2 2 4" xfId="27559" xr:uid="{95711C4D-9236-4659-ABFD-800D09EDD67C}"/>
    <cellStyle name="Spolu 2 15 3 2 3" xfId="17400" xr:uid="{CB45D9B4-9A7D-4C3D-A225-2E38EDE81D2E}"/>
    <cellStyle name="Spolu 2 15 3 2 4" xfId="14956" xr:uid="{FB030B72-06C5-4464-9002-7D424E342A07}"/>
    <cellStyle name="Spolu 2 15 3 2 5" xfId="24601" xr:uid="{0BEE1D89-3711-4636-92E5-EDF8C7C3DD65}"/>
    <cellStyle name="Spolu 2 15 3 3" xfId="10321" xr:uid="{0DE0C4CB-B7FD-443F-9078-7F06B3C34F96}"/>
    <cellStyle name="Spolu 2 15 3 3 2" xfId="20063" xr:uid="{AD56F7AC-DF11-4CD9-845A-C24A053B8746}"/>
    <cellStyle name="Spolu 2 15 3 3 3" xfId="23446" xr:uid="{C85B1F21-ECFE-4548-95FF-193FD9CA9C21}"/>
    <cellStyle name="Spolu 2 15 3 3 4" xfId="26254" xr:uid="{99F2136A-A51C-440B-975B-6D03632D7AD7}"/>
    <cellStyle name="Spolu 2 15 3 4" xfId="15461" xr:uid="{48CD6527-F3A9-4B8F-9216-AED54D1F9B79}"/>
    <cellStyle name="Spolu 2 15 3 5" xfId="16470" xr:uid="{E6713A3F-82B4-4EFD-8BE2-67FF1B51C435}"/>
    <cellStyle name="Spolu 2 15 3_5.3 Investments associated cy" xfId="7525" xr:uid="{B56C1E9E-476F-47F7-8389-83C2CEA6C050}"/>
    <cellStyle name="Spolu 2 15 4" xfId="3024" xr:uid="{63CA69C5-2E93-428A-8EBB-A8229FD6FD60}"/>
    <cellStyle name="Spolu 2 15 4 2" xfId="6229" xr:uid="{FC3DF36F-9EFA-46F0-8900-1BE52BB3F660}"/>
    <cellStyle name="Spolu 2 15 4 2 2" xfId="14019" xr:uid="{228EB171-3383-4C78-B51E-3A5089F2190C}"/>
    <cellStyle name="Spolu 2 15 4 2 2 2" xfId="22439" xr:uid="{EFB034AB-86DC-4B28-9480-7469B3C6431E}"/>
    <cellStyle name="Spolu 2 15 4 2 2 3" xfId="25296" xr:uid="{9F6BFCCE-E679-4D55-8DA2-EA75F2A0F51D}"/>
    <cellStyle name="Spolu 2 15 4 2 2 4" xfId="27893" xr:uid="{911BCF62-C211-4513-9DAF-77AFC389A78F}"/>
    <cellStyle name="Spolu 2 15 4 2 3" xfId="17851" xr:uid="{8D9CB2E0-5558-4925-8E10-605C17A7DD48}"/>
    <cellStyle name="Spolu 2 15 4 2 4" xfId="17174" xr:uid="{0B61B836-9D4A-4B64-9153-E47AB9787E3E}"/>
    <cellStyle name="Spolu 2 15 4 2 5" xfId="18441" xr:uid="{2F6EB715-6199-426E-91C1-37ED85E3AE19}"/>
    <cellStyle name="Spolu 2 15 4 3" xfId="10985" xr:uid="{CE7278C4-3BED-467D-AA63-6F5F52AE8959}"/>
    <cellStyle name="Spolu 2 15 4 3 2" xfId="20527" xr:uid="{3378270F-D69F-4AF8-85B5-86FA2EF1BE48}"/>
    <cellStyle name="Spolu 2 15 4 3 3" xfId="23813" xr:uid="{B10DE5C7-3FAC-489B-B3B7-8FB336B76A64}"/>
    <cellStyle name="Spolu 2 15 4 3 4" xfId="26587" xr:uid="{49138DCB-69F4-4B43-9882-CE6CEBF35C46}"/>
    <cellStyle name="Spolu 2 15 4 4" xfId="15912" xr:uid="{D84203CA-99A1-4663-916A-8D011CFE6834}"/>
    <cellStyle name="Spolu 2 15 4 5" xfId="15025" xr:uid="{DB821618-25D2-4654-AFFB-8D6225B493BC}"/>
    <cellStyle name="Spolu 2 15 4_5.3 Investments associated cy" xfId="7526" xr:uid="{72CAD99E-12B6-41B7-BC3B-8E42A46402F5}"/>
    <cellStyle name="Spolu 2 15 5" xfId="3554" xr:uid="{825605E5-2807-4AA3-BC40-A6BC8AD80B4F}"/>
    <cellStyle name="Spolu 2 15 5 2" xfId="11482" xr:uid="{FACD4AB6-FFB4-4661-9320-711B9962BB47}"/>
    <cellStyle name="Spolu 2 15 5 2 2" xfId="20960" xr:uid="{E67223AC-23A4-4598-90FB-524C9A4E8E2E}"/>
    <cellStyle name="Spolu 2 15 5 2 3" xfId="24226" xr:uid="{B349AF95-7CEF-4213-BC7C-D0E998A0F7A8}"/>
    <cellStyle name="Spolu 2 15 5 2 4" xfId="26993" xr:uid="{A7A43431-ED94-470D-9C81-8FEBED4ACA1E}"/>
    <cellStyle name="Spolu 2 15 5 3" xfId="16345" xr:uid="{CCFC5040-38DD-4D49-8932-78CD66D04454}"/>
    <cellStyle name="Spolu 2 15 5 4" xfId="22211" xr:uid="{EDBA4BA9-419A-4B30-B5FF-4265CC2F41DB}"/>
    <cellStyle name="Spolu 2 15 6" xfId="8976" xr:uid="{6304B89E-B740-4718-86E9-AF27AE03C248}"/>
    <cellStyle name="Spolu 2 15 6 2" xfId="19257" xr:uid="{24E7A31E-236B-4BAA-AD0D-CF207380AE22}"/>
    <cellStyle name="Spolu 2 15 6 3" xfId="22852" xr:uid="{136CC748-1FE8-4D83-9B17-0E49476CF244}"/>
    <cellStyle name="Spolu 2 15 6 4" xfId="25744" xr:uid="{8F8D47A6-CA38-4DF7-9EF3-E58661EC8DEF}"/>
    <cellStyle name="Spolu 2 15 7" xfId="14502" xr:uid="{F230A1A4-BB53-4F69-BCBA-65A619F42CBB}"/>
    <cellStyle name="Spolu 2 15 8" xfId="18714" xr:uid="{1E20A3E9-171B-4206-8F0A-CAAE058EDD11}"/>
    <cellStyle name="Spolu 2 15_3.10 Impairments" xfId="1460" xr:uid="{232ED32F-B102-4247-A37E-DF722F160668}"/>
    <cellStyle name="Spolu 2 16" xfId="357" xr:uid="{16F60F9B-B67C-4477-824D-DE02DE6EA993}"/>
    <cellStyle name="Spolu 2 16 2" xfId="661" xr:uid="{EFAE50BF-7164-4196-9E25-0261ACA4F6EB}"/>
    <cellStyle name="Spolu 2 16 2 2" xfId="2644" xr:uid="{033D1AD6-BA7A-4F41-B222-420CB70BC98B}"/>
    <cellStyle name="Spolu 2 16 2 2 2" xfId="5849" xr:uid="{C753D7ED-78C7-467C-8894-B3FF64479CC2}"/>
    <cellStyle name="Spolu 2 16 2 2 2 2" xfId="13639" xr:uid="{F0238ECF-78C3-46EB-AED3-782FBF79BF87}"/>
    <cellStyle name="Spolu 2 16 2 2 2 2 2" xfId="22207" xr:uid="{5841A9E0-2BF1-4E89-B9AE-5877249B4D39}"/>
    <cellStyle name="Spolu 2 16 2 2 2 2 3" xfId="25125" xr:uid="{E2F1F4C0-2E51-4D15-AFA0-80DD43E85F5F}"/>
    <cellStyle name="Spolu 2 16 2 2 2 2 4" xfId="27750" xr:uid="{977C87E2-2FFF-4813-99E0-791C71041DED}"/>
    <cellStyle name="Spolu 2 16 2 2 2 3" xfId="17630" xr:uid="{61ABC1D6-BEBC-40C7-A83A-EDADE29E27DF}"/>
    <cellStyle name="Spolu 2 16 2 2 2 4" xfId="17717" xr:uid="{4C926DC5-138A-4546-B6C3-A41738896EE5}"/>
    <cellStyle name="Spolu 2 16 2 2 2 5" xfId="14313" xr:uid="{915ABEC6-64EE-4D92-94AE-C1855B0DBE52}"/>
    <cellStyle name="Spolu 2 16 2 2 3" xfId="10606" xr:uid="{1C872F82-BD13-4152-B5DD-6A81971710DB}"/>
    <cellStyle name="Spolu 2 16 2 2 3 2" xfId="20292" xr:uid="{695B87B2-4AC3-4282-A7DE-8E83067B8E4D}"/>
    <cellStyle name="Spolu 2 16 2 2 3 3" xfId="23647" xr:uid="{0D7D171A-1D80-4BD0-B807-ECC58C7EFF76}"/>
    <cellStyle name="Spolu 2 16 2 2 3 4" xfId="26445" xr:uid="{F5C652A0-3C62-4C8C-A9FA-ED34F61B9E71}"/>
    <cellStyle name="Spolu 2 16 2 2 4" xfId="15687" xr:uid="{5ACC8E9D-36AC-4475-B038-358099CCA1B8}"/>
    <cellStyle name="Spolu 2 16 2 2 5" xfId="21711" xr:uid="{09DD3A1B-7994-4BF2-8440-BD7D0F9150F1}"/>
    <cellStyle name="Spolu 2 16 2 2_5.3 Investments associated cy" xfId="7528" xr:uid="{5B4880CE-6FE9-4A5E-B927-B91D50AC8372}"/>
    <cellStyle name="Spolu 2 16 2 3" xfId="3246" xr:uid="{F4828AD0-3782-4E94-B832-F9FC0F2EFAFC}"/>
    <cellStyle name="Spolu 2 16 2 3 2" xfId="6451" xr:uid="{0F0A21FB-8FF6-4B4F-A196-24094E76EA80}"/>
    <cellStyle name="Spolu 2 16 2 3 2 2" xfId="14241" xr:uid="{7BAEFD8D-4D8F-45CF-8235-E2832ED67205}"/>
    <cellStyle name="Spolu 2 16 2 3 2 2 2" xfId="22661" xr:uid="{4AD1494A-470B-415B-AE91-CC9928FC8F21}"/>
    <cellStyle name="Spolu 2 16 2 3 2 2 3" xfId="25518" xr:uid="{08377D7C-7A82-4EFC-865C-ECC6C090727B}"/>
    <cellStyle name="Spolu 2 16 2 3 2 2 4" xfId="28115" xr:uid="{445AF2F2-19BB-451A-B098-717BDF978A5D}"/>
    <cellStyle name="Spolu 2 16 2 3 2 3" xfId="18073" xr:uid="{7AE3CAA8-41E7-459B-881A-380194CEB1EA}"/>
    <cellStyle name="Spolu 2 16 2 3 2 4" xfId="17039" xr:uid="{A209DFD5-C687-4DCA-9E58-B2BE1FEB0B32}"/>
    <cellStyle name="Spolu 2 16 2 3 2 5" xfId="15194" xr:uid="{C78DB592-CF27-4630-BF8C-1DE9AE9077D5}"/>
    <cellStyle name="Spolu 2 16 2 3 3" xfId="11207" xr:uid="{1870ECCF-4C78-4060-B642-4F3954F75172}"/>
    <cellStyle name="Spolu 2 16 2 3 3 2" xfId="20749" xr:uid="{6EBBBD0F-6A35-486A-86D2-7F2961DA28B0}"/>
    <cellStyle name="Spolu 2 16 2 3 3 3" xfId="24035" xr:uid="{B33D5A33-8C01-4D5C-ADEC-69489476125B}"/>
    <cellStyle name="Spolu 2 16 2 3 3 4" xfId="26809" xr:uid="{8C960AEB-F46A-40E2-84D2-544E35F46C25}"/>
    <cellStyle name="Spolu 2 16 2 3 4" xfId="16134" xr:uid="{1708B974-E3EB-461E-AF40-366E1B309600}"/>
    <cellStyle name="Spolu 2 16 2 3 5" xfId="21852" xr:uid="{BE51F05A-EA3D-43C3-A9B7-3375C3E55D22}"/>
    <cellStyle name="Spolu 2 16 2 3_5.3 Investments associated cy" xfId="7529" xr:uid="{D9003FDA-AD83-4EA7-A501-4B1DFDBB35F2}"/>
    <cellStyle name="Spolu 2 16 2 4" xfId="3840" xr:uid="{C3006E5C-5EBF-49B9-ACD8-5FD9C8289DF0}"/>
    <cellStyle name="Spolu 2 16 2 4 2" xfId="11764" xr:uid="{36905ADC-E818-4201-B64D-376BF22A16AD}"/>
    <cellStyle name="Spolu 2 16 2 4 2 2" xfId="21190" xr:uid="{A4FCC6EE-2A45-4179-9D41-D60658E6578F}"/>
    <cellStyle name="Spolu 2 16 2 4 2 3" xfId="24421" xr:uid="{22EC4242-8661-4BF8-9E04-53FA4E00E1F3}"/>
    <cellStyle name="Spolu 2 16 2 4 2 4" xfId="27179" xr:uid="{83FC1DE5-5207-4FE5-A205-F4CA36B932BA}"/>
    <cellStyle name="Spolu 2 16 2 4 3" xfId="16576" xr:uid="{024303C0-9B4E-4791-BB20-E495F5063B3D}"/>
    <cellStyle name="Spolu 2 16 2 4 4" xfId="21282" xr:uid="{48768AAE-5667-4946-ADA1-790460AAAFF9}"/>
    <cellStyle name="Spolu 2 16 2 5" xfId="9292" xr:uid="{09DE95BC-F358-4884-A9BD-EC22F09A9B93}"/>
    <cellStyle name="Spolu 2 16 2 5 2" xfId="19518" xr:uid="{4B897810-2F84-429A-8FA5-DCD2CB694229}"/>
    <cellStyle name="Spolu 2 16 2 5 3" xfId="23086" xr:uid="{A0887386-65EE-4EB6-BDB3-E21E9EA9CED8}"/>
    <cellStyle name="Spolu 2 16 2 5 4" xfId="25966" xr:uid="{AFD399A6-9763-4B87-9A83-E7180B56B7FE}"/>
    <cellStyle name="Spolu 2 16 2 6" xfId="14764" xr:uid="{5DFFCEF5-7558-43AD-BC53-8BAC16F7A01B}"/>
    <cellStyle name="Spolu 2 16 2 7" xfId="18485" xr:uid="{849FF9B3-24F9-40D8-9102-511294617D4C}"/>
    <cellStyle name="Spolu 2 16 2_5.3 Investments associated cy" xfId="7527" xr:uid="{668EE831-3A49-4300-A14F-4FB5D29F15E5}"/>
    <cellStyle name="Spolu 2 16 3" xfId="2371" xr:uid="{3783A206-F5C5-49D3-9C4B-B00CD891B84F}"/>
    <cellStyle name="Spolu 2 16 3 2" xfId="5576" xr:uid="{CFCFCB21-8FFF-4436-A508-578C15233B8E}"/>
    <cellStyle name="Spolu 2 16 3 2 2" xfId="13366" xr:uid="{0AB82883-06C3-44C7-AE83-7BA7418C28BA}"/>
    <cellStyle name="Spolu 2 16 3 2 2 2" xfId="21987" xr:uid="{F8A4C2FE-E90B-405B-85AD-EEB7B4586761}"/>
    <cellStyle name="Spolu 2 16 3 2 2 3" xfId="24937" xr:uid="{BB7C5F48-1D67-42E4-A7C0-ECE165D1A611}"/>
    <cellStyle name="Spolu 2 16 3 2 2 4" xfId="27571" xr:uid="{675106E2-1084-4B7C-9609-ABF3C84C72C9}"/>
    <cellStyle name="Spolu 2 16 3 2 3" xfId="17412" xr:uid="{0511ECE3-99AB-4165-B427-CDF451980D5B}"/>
    <cellStyle name="Spolu 2 16 3 2 4" xfId="19740" xr:uid="{BA58C724-5184-4252-BC49-0DAEAE242958}"/>
    <cellStyle name="Spolu 2 16 3 2 5" xfId="14829" xr:uid="{DF609675-9464-4E7F-9CB2-8EFFBD6883B0}"/>
    <cellStyle name="Spolu 2 16 3 3" xfId="10333" xr:uid="{F6ECBF49-C1FB-4010-BB1F-D800C7C06BAD}"/>
    <cellStyle name="Spolu 2 16 3 3 2" xfId="20075" xr:uid="{4D8CA399-B5D5-4EF2-A5B3-016DA96BAF04}"/>
    <cellStyle name="Spolu 2 16 3 3 3" xfId="23458" xr:uid="{87F5F33A-EF19-4086-ADEC-C3F0F026DDC5}"/>
    <cellStyle name="Spolu 2 16 3 3 4" xfId="26266" xr:uid="{1240C4E4-E65D-4E82-9BD6-2FA687CDBC68}"/>
    <cellStyle name="Spolu 2 16 3 4" xfId="15473" xr:uid="{32854911-5ADA-4F7B-8367-5DAE258AD0BF}"/>
    <cellStyle name="Spolu 2 16 3 5" xfId="19625" xr:uid="{AAFB2EF8-9A88-4E55-B63A-D9AF59E50CF5}"/>
    <cellStyle name="Spolu 2 16 3_5.3 Investments associated cy" xfId="7530" xr:uid="{61AD29FB-0EC1-4805-96A0-6E06024C58BE}"/>
    <cellStyle name="Spolu 2 16 4" xfId="3039" xr:uid="{D2434E14-D15B-41C3-A722-61B5E4C8140E}"/>
    <cellStyle name="Spolu 2 16 4 2" xfId="6244" xr:uid="{DE68ED11-A4EA-4625-92BA-F5B01B5D43A9}"/>
    <cellStyle name="Spolu 2 16 4 2 2" xfId="14034" xr:uid="{69AB3A42-29C6-43E8-9B83-5B8BD0E1C9B6}"/>
    <cellStyle name="Spolu 2 16 4 2 2 2" xfId="22454" xr:uid="{4754CCB7-3DD1-4802-B23D-46910DF1FE01}"/>
    <cellStyle name="Spolu 2 16 4 2 2 3" xfId="25311" xr:uid="{5DD594E3-F2D2-4815-85E5-8E47161C98B0}"/>
    <cellStyle name="Spolu 2 16 4 2 2 4" xfId="27908" xr:uid="{3C20DC64-D05B-4832-91DF-0FF3CD6EE1D5}"/>
    <cellStyle name="Spolu 2 16 4 2 3" xfId="17866" xr:uid="{D7279659-2CD9-497C-9BD3-2DDE83D07A34}"/>
    <cellStyle name="Spolu 2 16 4 2 4" xfId="18160" xr:uid="{5FD68642-1C3A-424B-B2E0-9C1218199AD5}"/>
    <cellStyle name="Spolu 2 16 4 2 5" xfId="24680" xr:uid="{ECDA3689-3E27-47A0-8098-38EF6BAC6F0E}"/>
    <cellStyle name="Spolu 2 16 4 3" xfId="11000" xr:uid="{02A68089-B042-4FEE-BB01-C13E5170B8EA}"/>
    <cellStyle name="Spolu 2 16 4 3 2" xfId="20542" xr:uid="{17AB10FB-E9A4-4694-8713-3CBF36541F42}"/>
    <cellStyle name="Spolu 2 16 4 3 3" xfId="23828" xr:uid="{B998D24B-272C-4BE3-9A03-88A7B3C677DB}"/>
    <cellStyle name="Spolu 2 16 4 3 4" xfId="26602" xr:uid="{8A3C6CBB-66B5-44E7-B222-7CD99CB34FF8}"/>
    <cellStyle name="Spolu 2 16 4 4" xfId="15927" xr:uid="{53BAF4B3-979C-41A9-942D-0CE01F476545}"/>
    <cellStyle name="Spolu 2 16 4 5" xfId="15082" xr:uid="{C42BB7E7-C5FB-49E9-B699-E47EEC6C95B1}"/>
    <cellStyle name="Spolu 2 16 4_5.3 Investments associated cy" xfId="7531" xr:uid="{1F9FB99F-C449-4C49-AA96-DCBF009DBF0A}"/>
    <cellStyle name="Spolu 2 16 5" xfId="3568" xr:uid="{D21E844E-25B1-495B-A4C6-A2BA95F1FC93}"/>
    <cellStyle name="Spolu 2 16 5 2" xfId="11495" xr:uid="{7DFA3A9E-6003-403E-B005-81A589CB8109}"/>
    <cellStyle name="Spolu 2 16 5 2 2" xfId="20972" xr:uid="{70B5FCF3-029D-451E-8E83-3FC58F01F1D0}"/>
    <cellStyle name="Spolu 2 16 5 2 3" xfId="24239" xr:uid="{1F60F749-D68A-405B-9257-3A5DE1C55569}"/>
    <cellStyle name="Spolu 2 16 5 2 4" xfId="27005" xr:uid="{92C2D4F8-5C0A-49AC-A6B8-DEFCCE89E936}"/>
    <cellStyle name="Spolu 2 16 5 3" xfId="16357" xr:uid="{E762749D-4B13-48BC-A6D8-6E3949874B4F}"/>
    <cellStyle name="Spolu 2 16 5 4" xfId="18294" xr:uid="{300AF836-5212-42A3-A3D7-C2C79CA05E46}"/>
    <cellStyle name="Spolu 2 16 6" xfId="8991" xr:uid="{06B9AF90-C514-49FB-9CC0-DE2BBDF40E2C}"/>
    <cellStyle name="Spolu 2 16 6 2" xfId="19272" xr:uid="{BF549E48-2879-4324-8354-6C3B27640165}"/>
    <cellStyle name="Spolu 2 16 6 3" xfId="22867" xr:uid="{EDEDF64C-F1B5-4991-8EED-69483D105CAA}"/>
    <cellStyle name="Spolu 2 16 6 4" xfId="25759" xr:uid="{DFAB0302-89D3-42C6-8570-CC0E0CF5A836}"/>
    <cellStyle name="Spolu 2 16 7" xfId="14517" xr:uid="{61F42960-211C-4B2B-98A4-85B6D88CF8AB}"/>
    <cellStyle name="Spolu 2 16 8" xfId="18699" xr:uid="{D2E4887F-4A6B-49D7-8F03-9B442423E4FE}"/>
    <cellStyle name="Spolu 2 16_3.10 Impairments" xfId="1461" xr:uid="{EFC6CDF8-9AB4-43D1-9E2A-58D84581A319}"/>
    <cellStyle name="Spolu 2 17" xfId="350" xr:uid="{73FC74BC-A12F-4283-B4D7-EE710ED65466}"/>
    <cellStyle name="Spolu 2 17 2" xfId="654" xr:uid="{3103430A-E0E6-4BB8-A43E-CCAEAAA351DF}"/>
    <cellStyle name="Spolu 2 17 2 2" xfId="2637" xr:uid="{329C1E2C-11F1-47C0-9AA7-92481991FC07}"/>
    <cellStyle name="Spolu 2 17 2 2 2" xfId="5842" xr:uid="{59B21F15-349A-4D00-8A2C-80DA90942BB0}"/>
    <cellStyle name="Spolu 2 17 2 2 2 2" xfId="13632" xr:uid="{E86C8B77-E66E-49D8-8655-924FF7602520}"/>
    <cellStyle name="Spolu 2 17 2 2 2 2 2" xfId="22200" xr:uid="{28F5B493-5FFB-4191-838A-A3965816665F}"/>
    <cellStyle name="Spolu 2 17 2 2 2 2 3" xfId="25118" xr:uid="{CB388869-74A4-4F00-A42F-3365A4128841}"/>
    <cellStyle name="Spolu 2 17 2 2 2 2 4" xfId="27743" xr:uid="{5CD7A2D6-06E7-4BEE-B740-D9A9E6F2BF85}"/>
    <cellStyle name="Spolu 2 17 2 2 2 3" xfId="17623" xr:uid="{BB4F2150-605C-4061-9797-7DAC1A5A7052}"/>
    <cellStyle name="Spolu 2 17 2 2 2 4" xfId="21527" xr:uid="{5387AFE9-E297-4EB2-8465-3397ED266D68}"/>
    <cellStyle name="Spolu 2 17 2 2 2 5" xfId="24471" xr:uid="{FC8220F0-0B24-4C03-B6B2-4E2CB50F7FF8}"/>
    <cellStyle name="Spolu 2 17 2 2 3" xfId="10599" xr:uid="{B4A03E7E-57D6-4279-B85D-1771F64A42E8}"/>
    <cellStyle name="Spolu 2 17 2 2 3 2" xfId="20285" xr:uid="{D471B96F-3577-4C93-8ED1-F7D7D7A21492}"/>
    <cellStyle name="Spolu 2 17 2 2 3 3" xfId="23640" xr:uid="{6591E940-192B-4323-B066-8B2FFDA5CA09}"/>
    <cellStyle name="Spolu 2 17 2 2 3 4" xfId="26438" xr:uid="{E303A64A-500F-443C-810C-ECCD5485E93E}"/>
    <cellStyle name="Spolu 2 17 2 2 4" xfId="15680" xr:uid="{1213B9C1-54E0-4D88-B720-64B8A178802A}"/>
    <cellStyle name="Spolu 2 17 2 2 5" xfId="18367" xr:uid="{6B11FEBB-2CD3-4317-BA93-E2DCD66E0ED4}"/>
    <cellStyle name="Spolu 2 17 2 2_5.3 Investments associated cy" xfId="7533" xr:uid="{16100F9A-B233-47EA-8E9A-6C9B6A843593}"/>
    <cellStyle name="Spolu 2 17 2 3" xfId="3239" xr:uid="{0F8D87AB-338B-40ED-9BBA-103DEFFF87C9}"/>
    <cellStyle name="Spolu 2 17 2 3 2" xfId="6444" xr:uid="{FF14CABC-A6AB-4C64-BADC-BA7CA93F86F5}"/>
    <cellStyle name="Spolu 2 17 2 3 2 2" xfId="14234" xr:uid="{2C97784A-0459-4A44-A460-DAB6BCB1D93B}"/>
    <cellStyle name="Spolu 2 17 2 3 2 2 2" xfId="22654" xr:uid="{9A406750-142C-477F-8DBD-64F3983D6FA9}"/>
    <cellStyle name="Spolu 2 17 2 3 2 2 3" xfId="25511" xr:uid="{A02C93DB-7AF5-4BA9-9920-45AB37CE6EB0}"/>
    <cellStyle name="Spolu 2 17 2 3 2 2 4" xfId="28108" xr:uid="{E610CC49-A629-4275-BA37-9FE808A1B276}"/>
    <cellStyle name="Spolu 2 17 2 3 2 3" xfId="18066" xr:uid="{59E832A2-B822-4072-AC9F-D65C12E689EA}"/>
    <cellStyle name="Spolu 2 17 2 3 2 4" xfId="20040" xr:uid="{B51FA90A-B982-429D-88B4-C2ABFB1A5A42}"/>
    <cellStyle name="Spolu 2 17 2 3 2 5" xfId="18208" xr:uid="{6551C5D3-3827-49DF-9B8F-37CA7CE5421E}"/>
    <cellStyle name="Spolu 2 17 2 3 3" xfId="11200" xr:uid="{892F7FF2-916A-466C-A564-2890FFFAFA00}"/>
    <cellStyle name="Spolu 2 17 2 3 3 2" xfId="20742" xr:uid="{E62FBCB2-9F91-43BB-9944-779D457A2F42}"/>
    <cellStyle name="Spolu 2 17 2 3 3 3" xfId="24028" xr:uid="{9CDDF306-7A47-4222-9376-F8C05E21FB2E}"/>
    <cellStyle name="Spolu 2 17 2 3 3 4" xfId="26802" xr:uid="{D3BA02C3-6629-4A2B-A150-CEC6C496ED54}"/>
    <cellStyle name="Spolu 2 17 2 3 4" xfId="16127" xr:uid="{A3B70CB1-7059-4158-AF69-A463F45BDB57}"/>
    <cellStyle name="Spolu 2 17 2 3 5" xfId="19118" xr:uid="{78AABDE4-B84C-4E2A-9793-B8E9D494C368}"/>
    <cellStyle name="Spolu 2 17 2 3_5.3 Investments associated cy" xfId="7534" xr:uid="{4D2EE59D-D9B5-4A06-BE24-C7F3A3EAF8C7}"/>
    <cellStyle name="Spolu 2 17 2 4" xfId="3833" xr:uid="{11C3C629-AE81-4E40-989C-F5D29148E9A2}"/>
    <cellStyle name="Spolu 2 17 2 4 2" xfId="11757" xr:uid="{30B2C307-4579-46B9-9B04-63FF0AAD42BD}"/>
    <cellStyle name="Spolu 2 17 2 4 2 2" xfId="21183" xr:uid="{25661E5D-FFB1-46E1-9108-443D70CE9534}"/>
    <cellStyle name="Spolu 2 17 2 4 2 3" xfId="24414" xr:uid="{C0A5B1C7-804B-4A62-A404-1D037A09BA1F}"/>
    <cellStyle name="Spolu 2 17 2 4 2 4" xfId="27172" xr:uid="{5FEF43DD-B6FC-48A1-B2F2-8557FD5F9569}"/>
    <cellStyle name="Spolu 2 17 2 4 3" xfId="16569" xr:uid="{1B318D82-09C6-4DE2-90E8-7AC98BBED9C1}"/>
    <cellStyle name="Spolu 2 17 2 4 4" xfId="21642" xr:uid="{21F6ED60-BE54-47CA-9527-E20D6DFD7CD5}"/>
    <cellStyle name="Spolu 2 17 2 5" xfId="9285" xr:uid="{0B551322-AB54-4E70-8B32-206AB3832002}"/>
    <cellStyle name="Spolu 2 17 2 5 2" xfId="19511" xr:uid="{56EA9925-ED75-4715-AEA6-8A10ED1FA08B}"/>
    <cellStyle name="Spolu 2 17 2 5 3" xfId="23079" xr:uid="{E5ECB2F6-4784-4866-8727-F6962F491145}"/>
    <cellStyle name="Spolu 2 17 2 5 4" xfId="25959" xr:uid="{2F3EB537-82F3-4C60-9B90-F21CB6B9D908}"/>
    <cellStyle name="Spolu 2 17 2 6" xfId="14757" xr:uid="{FEEABE78-6DE3-4458-9C46-222D73DA94D6}"/>
    <cellStyle name="Spolu 2 17 2 7" xfId="18489" xr:uid="{FA466008-23F4-404B-83AC-86507C8B937C}"/>
    <cellStyle name="Spolu 2 17 2_5.3 Investments associated cy" xfId="7532" xr:uid="{D322F0B9-2BE9-494F-AF9F-1018DF6612D8}"/>
    <cellStyle name="Spolu 2 17 3" xfId="2364" xr:uid="{15C4DD45-EE06-458E-9A80-FF98C710AC54}"/>
    <cellStyle name="Spolu 2 17 3 2" xfId="5569" xr:uid="{BF4FE74D-91E7-45B7-B0B6-F82D9DE9CB51}"/>
    <cellStyle name="Spolu 2 17 3 2 2" xfId="13359" xr:uid="{46F46F7F-282D-4334-AD5A-736D36895392}"/>
    <cellStyle name="Spolu 2 17 3 2 2 2" xfId="21980" xr:uid="{05FEACE4-5F1D-4F0F-8B08-B6C568C9C0F7}"/>
    <cellStyle name="Spolu 2 17 3 2 2 3" xfId="24930" xr:uid="{C276C10F-D25C-47E9-94BD-22DCA118B44E}"/>
    <cellStyle name="Spolu 2 17 3 2 2 4" xfId="27564" xr:uid="{96D3BB15-1A4A-4ED7-B522-8D5D9CCAA262}"/>
    <cellStyle name="Spolu 2 17 3 2 3" xfId="17405" xr:uid="{6B20B5E5-D40B-4DD7-B38D-429F069175B2}"/>
    <cellStyle name="Spolu 2 17 3 2 4" xfId="16447" xr:uid="{D184453E-AA54-4A0E-B63D-184884C51A81}"/>
    <cellStyle name="Spolu 2 17 3 2 5" xfId="23532" xr:uid="{EFE4139C-E9E9-48A2-802E-A5F363633808}"/>
    <cellStyle name="Spolu 2 17 3 3" xfId="10326" xr:uid="{EFC13940-CD2E-4AA5-B01E-3A70A577A551}"/>
    <cellStyle name="Spolu 2 17 3 3 2" xfId="20068" xr:uid="{3686A303-9D92-4730-9A7C-ECE9CEAF6228}"/>
    <cellStyle name="Spolu 2 17 3 3 3" xfId="23451" xr:uid="{DA982EF5-3917-4401-8467-2EC3E59F74AF}"/>
    <cellStyle name="Spolu 2 17 3 3 4" xfId="26259" xr:uid="{7CB18B41-0E73-4B89-9441-2D6B76868052}"/>
    <cellStyle name="Spolu 2 17 3 4" xfId="15466" xr:uid="{11861441-8210-487C-A283-99853C50F082}"/>
    <cellStyle name="Spolu 2 17 3 5" xfId="15580" xr:uid="{6CA0F34F-33A1-4B32-AEBD-9190E2FCA365}"/>
    <cellStyle name="Spolu 2 17 3_5.3 Investments associated cy" xfId="7535" xr:uid="{D3F637A3-61C1-4375-82E2-F0AB02770069}"/>
    <cellStyle name="Spolu 2 17 4" xfId="3032" xr:uid="{41926507-B1DE-4F23-808D-3135896B1937}"/>
    <cellStyle name="Spolu 2 17 4 2" xfId="6237" xr:uid="{56A81433-6007-49AF-9A4E-F0243C372A64}"/>
    <cellStyle name="Spolu 2 17 4 2 2" xfId="14027" xr:uid="{6F5D3769-2BBA-4798-85F6-1DAC664B9214}"/>
    <cellStyle name="Spolu 2 17 4 2 2 2" xfId="22447" xr:uid="{A5C54019-3CC2-4EE6-A77F-A7CE28F167DC}"/>
    <cellStyle name="Spolu 2 17 4 2 2 3" xfId="25304" xr:uid="{A64ECF8C-8E49-499D-B220-39E7250D6701}"/>
    <cellStyle name="Spolu 2 17 4 2 2 4" xfId="27901" xr:uid="{6D91E958-98F5-4577-969D-F50D389568F3}"/>
    <cellStyle name="Spolu 2 17 4 2 3" xfId="17859" xr:uid="{C5D1C0B2-122A-4F1C-8F1F-6D4AEA9E763C}"/>
    <cellStyle name="Spolu 2 17 4 2 4" xfId="21009" xr:uid="{F76ED215-0C69-4DE3-BC59-B8C46B8E1200}"/>
    <cellStyle name="Spolu 2 17 4 2 5" xfId="20367" xr:uid="{9876F7D1-DD4E-449E-88F6-A0D181176673}"/>
    <cellStyle name="Spolu 2 17 4 3" xfId="10993" xr:uid="{C5DBAECE-4D07-4497-8C3B-A4D8384569E9}"/>
    <cellStyle name="Spolu 2 17 4 3 2" xfId="20535" xr:uid="{EDC7593C-316C-42DC-863E-3BE1BD7DCBF1}"/>
    <cellStyle name="Spolu 2 17 4 3 3" xfId="23821" xr:uid="{8DA81DD5-CF21-47D8-95EA-1977AAAB321B}"/>
    <cellStyle name="Spolu 2 17 4 3 4" xfId="26595" xr:uid="{50E292E1-8C53-44E6-914E-88ED0CFA32D4}"/>
    <cellStyle name="Spolu 2 17 4 4" xfId="15920" xr:uid="{091B6716-C24F-4B63-88AA-10CB385BC64C}"/>
    <cellStyle name="Spolu 2 17 4 5" xfId="21884" xr:uid="{0F848FA5-90CF-4D2C-9E11-C1809D49E3E5}"/>
    <cellStyle name="Spolu 2 17 4_5.3 Investments associated cy" xfId="7536" xr:uid="{98547D1C-A468-4231-BF2F-43DCCEAF5FCF}"/>
    <cellStyle name="Spolu 2 17 5" xfId="3561" xr:uid="{17ECC370-50D7-4DF4-9199-2057931EBF62}"/>
    <cellStyle name="Spolu 2 17 5 2" xfId="11488" xr:uid="{C7DA1D3D-D876-4D4E-8B91-D0B1149E390C}"/>
    <cellStyle name="Spolu 2 17 5 2 2" xfId="20965" xr:uid="{94C43002-AD7B-4CA5-9D28-A60ADAAA8B29}"/>
    <cellStyle name="Spolu 2 17 5 2 3" xfId="24232" xr:uid="{24562331-5ADF-4FB3-B69D-6088DEE7CB16}"/>
    <cellStyle name="Spolu 2 17 5 2 4" xfId="26998" xr:uid="{5B1072D3-6847-43E3-ABF6-4E852140B277}"/>
    <cellStyle name="Spolu 2 17 5 3" xfId="16350" xr:uid="{C4DB1D67-C3B9-4D2A-B0D4-A04C7C75C00D}"/>
    <cellStyle name="Spolu 2 17 5 4" xfId="15175" xr:uid="{8296D310-41BB-41DF-ADBD-4C7FCBDD7278}"/>
    <cellStyle name="Spolu 2 17 6" xfId="8984" xr:uid="{674EE7CD-7356-43F1-A814-5DEBE951B985}"/>
    <cellStyle name="Spolu 2 17 6 2" xfId="19265" xr:uid="{A189B291-276E-4704-9143-5BB913405D53}"/>
    <cellStyle name="Spolu 2 17 6 3" xfId="22860" xr:uid="{C804AF1A-A724-465F-8ED1-5F820A3A9D58}"/>
    <cellStyle name="Spolu 2 17 6 4" xfId="25752" xr:uid="{C3B9A1D3-6581-4554-9C1F-7CB640FC16C5}"/>
    <cellStyle name="Spolu 2 17 7" xfId="14510" xr:uid="{8F7850D9-88F3-4716-A81D-7E5A35CB403C}"/>
    <cellStyle name="Spolu 2 17 8" xfId="18707" xr:uid="{9B7DBA02-3B0E-46A3-B693-BD6A4904E6E4}"/>
    <cellStyle name="Spolu 2 17_3.10 Impairments" xfId="1462" xr:uid="{52D7678E-F7DA-4734-9167-6154CF9F5F35}"/>
    <cellStyle name="Spolu 2 18" xfId="380" xr:uid="{B0B83673-0CC9-4D36-8BB9-753370311AA5}"/>
    <cellStyle name="Spolu 2 18 2" xfId="684" xr:uid="{ADA747E0-E494-4F43-848D-E75AC2A31F17}"/>
    <cellStyle name="Spolu 2 18 2 2" xfId="2663" xr:uid="{8FCBB697-9537-469E-8561-7B4CE13A57C0}"/>
    <cellStyle name="Spolu 2 18 2 2 2" xfId="5868" xr:uid="{BE675000-4ECE-431D-A9C8-591CFA0BBAA5}"/>
    <cellStyle name="Spolu 2 18 2 2 2 2" xfId="13658" xr:uid="{6A3445DD-A46C-47AF-8FB2-7981E9B86328}"/>
    <cellStyle name="Spolu 2 18 2 2 2 2 2" xfId="22222" xr:uid="{4BC18779-179F-41C6-B141-8C4336BD55A2}"/>
    <cellStyle name="Spolu 2 18 2 2 2 2 3" xfId="25139" xr:uid="{228C76F2-F92B-4ECB-8E79-56FE7DD6D4A2}"/>
    <cellStyle name="Spolu 2 18 2 2 2 2 4" xfId="27763" xr:uid="{739EB35D-3134-45A5-BF5A-5654652AD1FE}"/>
    <cellStyle name="Spolu 2 18 2 2 2 3" xfId="17645" xr:uid="{8BDCF6B6-691C-4E49-8E2B-2628239C51E6}"/>
    <cellStyle name="Spolu 2 18 2 2 2 4" xfId="18180" xr:uid="{64F39F4B-2544-491D-9B87-7D320B84B225}"/>
    <cellStyle name="Spolu 2 18 2 2 2 5" xfId="24722" xr:uid="{78347F54-8C93-4470-BC64-942930028C5B}"/>
    <cellStyle name="Spolu 2 18 2 2 3" xfId="10625" xr:uid="{06F195E3-B594-4512-A482-2472B259568A}"/>
    <cellStyle name="Spolu 2 18 2 2 3 2" xfId="20307" xr:uid="{EF790AD5-AD25-466D-BFA3-4C88D544F878}"/>
    <cellStyle name="Spolu 2 18 2 2 3 3" xfId="23661" xr:uid="{F040EE35-F122-4765-A934-51AD234827C4}"/>
    <cellStyle name="Spolu 2 18 2 2 3 4" xfId="26458" xr:uid="{21302DB5-AE70-407C-B817-8C07426D5091}"/>
    <cellStyle name="Spolu 2 18 2 2 4" xfId="15702" xr:uid="{BA184D7D-36E8-47C7-84DD-2222B9AD3DF6}"/>
    <cellStyle name="Spolu 2 18 2 2 5" xfId="15131" xr:uid="{FC1D48DC-4F58-4FDA-977B-27955C26A9A8}"/>
    <cellStyle name="Spolu 2 18 2 2_5.3 Investments associated cy" xfId="7538" xr:uid="{5543A6A3-F838-4B54-B856-B3CF93D84C95}"/>
    <cellStyle name="Spolu 2 18 2 3" xfId="3263" xr:uid="{227ABF7C-1922-40A0-BC74-E69ADC02730C}"/>
    <cellStyle name="Spolu 2 18 2 3 2" xfId="6468" xr:uid="{2343E14B-B26A-44BF-8065-501CB743770A}"/>
    <cellStyle name="Spolu 2 18 2 3 2 2" xfId="14258" xr:uid="{F7A1FC8E-4576-44C2-A231-AC81D87F430B}"/>
    <cellStyle name="Spolu 2 18 2 3 2 2 2" xfId="22678" xr:uid="{859C354F-AE94-4BDC-81F5-86BF16823BC3}"/>
    <cellStyle name="Spolu 2 18 2 3 2 2 3" xfId="25535" xr:uid="{03B4FA89-B3BA-458F-AF36-E6042478F14B}"/>
    <cellStyle name="Spolu 2 18 2 3 2 2 4" xfId="28132" xr:uid="{9FCF8AAC-D07C-4F8A-AF7C-78B2AF230F42}"/>
    <cellStyle name="Spolu 2 18 2 3 2 3" xfId="18090" xr:uid="{1DF5775D-C8E6-448A-81B3-89C8CC24E509}"/>
    <cellStyle name="Spolu 2 18 2 3 2 4" xfId="15224" xr:uid="{479AEDD8-29DF-4400-A8A6-1D102B0F56A6}"/>
    <cellStyle name="Spolu 2 18 2 3 2 5" xfId="21707" xr:uid="{F13E6D26-0CC0-4EA3-B14E-85442458C82A}"/>
    <cellStyle name="Spolu 2 18 2 3 3" xfId="11224" xr:uid="{F0996477-2908-4225-82DD-BC8FEE474434}"/>
    <cellStyle name="Spolu 2 18 2 3 3 2" xfId="20766" xr:uid="{4F419B47-1542-49F7-AD67-370B434998C3}"/>
    <cellStyle name="Spolu 2 18 2 3 3 3" xfId="24052" xr:uid="{035F70B9-C1DB-4794-891C-BDF2EE432724}"/>
    <cellStyle name="Spolu 2 18 2 3 3 4" xfId="26826" xr:uid="{B365045B-2C06-4DF5-B7D6-04C09C488709}"/>
    <cellStyle name="Spolu 2 18 2 3 4" xfId="16151" xr:uid="{393D0C25-9CB2-4378-AF2D-F605C56029C5}"/>
    <cellStyle name="Spolu 2 18 2 3 5" xfId="17693" xr:uid="{1C956917-B601-435E-8B91-263C9A5E8C6B}"/>
    <cellStyle name="Spolu 2 18 2 3_5.3 Investments associated cy" xfId="7539" xr:uid="{00B00C90-8073-4CA3-9869-D5CEDB8B0149}"/>
    <cellStyle name="Spolu 2 18 2 4" xfId="3860" xr:uid="{0BC01E1F-C662-4D82-AFDC-EA7C20458188}"/>
    <cellStyle name="Spolu 2 18 2 4 2" xfId="11784" xr:uid="{6FA0B819-DE18-4378-A08C-646F1648E733}"/>
    <cellStyle name="Spolu 2 18 2 4 2 2" xfId="21207" xr:uid="{D48B1795-EA1A-45AC-A666-231B032DFB48}"/>
    <cellStyle name="Spolu 2 18 2 4 2 3" xfId="24434" xr:uid="{122D106E-35D5-4A31-979A-996AA98F9D3A}"/>
    <cellStyle name="Spolu 2 18 2 4 2 4" xfId="27192" xr:uid="{3E93F26C-4E92-45B3-8EE9-3750864FD481}"/>
    <cellStyle name="Spolu 2 18 2 4 3" xfId="16590" xr:uid="{853A1CD9-6730-4D42-B28B-C85B28B6A7CF}"/>
    <cellStyle name="Spolu 2 18 2 4 4" xfId="18270" xr:uid="{54F26B91-6F2A-415E-89B0-3DEB8FD3A4EC}"/>
    <cellStyle name="Spolu 2 18 2 5" xfId="9315" xr:uid="{894DFF07-8A83-44D5-A1A4-EF6FBCF9E1F0}"/>
    <cellStyle name="Spolu 2 18 2 5 2" xfId="19538" xr:uid="{6AA9A9ED-4D1B-4614-94F9-631A6BDD97EA}"/>
    <cellStyle name="Spolu 2 18 2 5 3" xfId="23104" xr:uid="{AEA56CEB-37CF-4118-A41C-05F3F831AF22}"/>
    <cellStyle name="Spolu 2 18 2 5 4" xfId="25983" xr:uid="{65EABB34-6E05-45D4-916A-0BFE419C2A89}"/>
    <cellStyle name="Spolu 2 18 2 6" xfId="14783" xr:uid="{682A90B6-4DCB-48C6-9C86-A97FFA26D861}"/>
    <cellStyle name="Spolu 2 18 2 7" xfId="18465" xr:uid="{3E4FB167-735B-4618-BD20-991C8AEA7D5E}"/>
    <cellStyle name="Spolu 2 18 2_5.3 Investments associated cy" xfId="7537" xr:uid="{E07C0D02-A6DD-4F5F-9885-637CE6623231}"/>
    <cellStyle name="Spolu 2 18 3" xfId="2391" xr:uid="{4783B828-4629-42BC-9C8D-51B0EC5B44B8}"/>
    <cellStyle name="Spolu 2 18 3 2" xfId="5596" xr:uid="{C84A64ED-95FD-48CC-AC8A-2037DD870A01}"/>
    <cellStyle name="Spolu 2 18 3 2 2" xfId="13386" xr:uid="{49AAAE36-F97C-4A83-933F-420A73CCC14E}"/>
    <cellStyle name="Spolu 2 18 3 2 2 2" xfId="22003" xr:uid="{5677A2B2-C93D-4258-BF97-F2C10E8F8A9B}"/>
    <cellStyle name="Spolu 2 18 3 2 2 3" xfId="24952" xr:uid="{AA2CFABE-CBEC-4F10-AD3E-E3AC26FB3E1E}"/>
    <cellStyle name="Spolu 2 18 3 2 2 4" xfId="27585" xr:uid="{776B9962-7036-41DB-90B9-D314E257664A}"/>
    <cellStyle name="Spolu 2 18 3 2 3" xfId="17428" xr:uid="{F247F055-354F-4A21-8A89-1F013CD5D6C6}"/>
    <cellStyle name="Spolu 2 18 3 2 4" xfId="14873" xr:uid="{A974E138-08A7-42CB-A73E-736FD8562336}"/>
    <cellStyle name="Spolu 2 18 3 2 5" xfId="18827" xr:uid="{B486A564-5C8B-40F4-8F0B-F2F61C728BC9}"/>
    <cellStyle name="Spolu 2 18 3 3" xfId="10353" xr:uid="{15A4CF68-CFB3-4E6C-B646-34A9E7DDEC2B}"/>
    <cellStyle name="Spolu 2 18 3 3 2" xfId="20091" xr:uid="{1148278E-5F20-4148-8500-DB304723F289}"/>
    <cellStyle name="Spolu 2 18 3 3 3" xfId="23472" xr:uid="{1FCFE3BF-CFD6-4559-B413-5FD5FA2E98A9}"/>
    <cellStyle name="Spolu 2 18 3 3 4" xfId="26280" xr:uid="{3ABD51AF-1B0F-44E8-BC26-98A3ECF90ABB}"/>
    <cellStyle name="Spolu 2 18 3 4" xfId="15489" xr:uid="{11935FFE-D823-4FB0-B062-B23C055FEDB4}"/>
    <cellStyle name="Spolu 2 18 3 5" xfId="21435" xr:uid="{B1F16863-6ECD-4D80-BF78-C710A419A249}"/>
    <cellStyle name="Spolu 2 18 3_5.3 Investments associated cy" xfId="7540" xr:uid="{0E89FE2D-DB75-4A03-A88F-68976DE0AB56}"/>
    <cellStyle name="Spolu 2 18 4" xfId="3056" xr:uid="{82613AEE-FF14-4004-B26A-0307ABA36489}"/>
    <cellStyle name="Spolu 2 18 4 2" xfId="6261" xr:uid="{2A5A9015-D486-4285-830E-A4F8E7FD9622}"/>
    <cellStyle name="Spolu 2 18 4 2 2" xfId="14051" xr:uid="{5FC71488-2B86-428D-A7B2-8B1CDA64BDAD}"/>
    <cellStyle name="Spolu 2 18 4 2 2 2" xfId="22471" xr:uid="{13EC00EF-0FEA-4F57-9F3B-E044DA789356}"/>
    <cellStyle name="Spolu 2 18 4 2 2 3" xfId="25328" xr:uid="{987B56FE-D8FC-4228-BEEC-3F8F9FE2C4D1}"/>
    <cellStyle name="Spolu 2 18 4 2 2 4" xfId="27925" xr:uid="{FB72D244-ADC8-4AD8-A694-93290DE97A66}"/>
    <cellStyle name="Spolu 2 18 4 2 3" xfId="17883" xr:uid="{5CE60D75-6AE9-4494-9A17-CF00158BAB8D}"/>
    <cellStyle name="Spolu 2 18 4 2 4" xfId="19833" xr:uid="{1E082132-87B9-47CB-9245-7475635C892F}"/>
    <cellStyle name="Spolu 2 18 4 2 5" xfId="19601" xr:uid="{7B45541C-4424-43EC-BBB1-01AFE4A9A7A3}"/>
    <cellStyle name="Spolu 2 18 4 3" xfId="11017" xr:uid="{AB39CAEE-4D18-46A6-8B99-5DFCA954BB25}"/>
    <cellStyle name="Spolu 2 18 4 3 2" xfId="20559" xr:uid="{A0525829-8ED9-489A-901D-DDA1FDA7CC27}"/>
    <cellStyle name="Spolu 2 18 4 3 3" xfId="23845" xr:uid="{208734E3-8BCB-4A84-B606-D1CE83942536}"/>
    <cellStyle name="Spolu 2 18 4 3 4" xfId="26619" xr:uid="{AD996277-04FC-41F5-813A-54EC0FCDF07F}"/>
    <cellStyle name="Spolu 2 18 4 4" xfId="15944" xr:uid="{41C2BE5E-2E4D-4FD4-B2E5-03C96CC18966}"/>
    <cellStyle name="Spolu 2 18 4 5" xfId="14843" xr:uid="{4F969DB2-9A4F-4242-8360-CDD951FA5027}"/>
    <cellStyle name="Spolu 2 18 4_5.3 Investments associated cy" xfId="7541" xr:uid="{258D086F-FB21-46F7-87CE-0DD10903E565}"/>
    <cellStyle name="Spolu 2 18 5" xfId="3587" xr:uid="{3FECF4B8-85B2-4FD5-9DFF-1D7218FE8149}"/>
    <cellStyle name="Spolu 2 18 5 2" xfId="11514" xr:uid="{3F2A22A1-FD2A-471A-A4DE-92B2C1249146}"/>
    <cellStyle name="Spolu 2 18 5 2 2" xfId="20988" xr:uid="{684F660B-B0D5-4CE6-8127-F189987C1731}"/>
    <cellStyle name="Spolu 2 18 5 2 3" xfId="24252" xr:uid="{EF21E026-F9C9-4889-9AAB-F9A9CC895179}"/>
    <cellStyle name="Spolu 2 18 5 2 4" xfId="27018" xr:uid="{33464894-64D5-4E78-98DE-D6DF54EA0652}"/>
    <cellStyle name="Spolu 2 18 5 3" xfId="16372" xr:uid="{C77D648C-6C28-452C-8AD0-6E2CE50133B8}"/>
    <cellStyle name="Spolu 2 18 5 4" xfId="18293" xr:uid="{B8456BEE-0500-4B69-90A3-602D9B38BB62}"/>
    <cellStyle name="Spolu 2 18 6" xfId="9014" xr:uid="{104AEBBC-5F00-4EA4-89AC-2CAF2D4E0035}"/>
    <cellStyle name="Spolu 2 18 6 2" xfId="19292" xr:uid="{37C51D7F-8DA6-4531-A2BF-61E1BC1FD5F1}"/>
    <cellStyle name="Spolu 2 18 6 3" xfId="22886" xr:uid="{56C1A811-E1C6-4F5D-96F5-4149560F9BDD}"/>
    <cellStyle name="Spolu 2 18 6 4" xfId="25776" xr:uid="{8FF3469B-CBFB-4838-A50B-ACFE2C25058C}"/>
    <cellStyle name="Spolu 2 18 7" xfId="14536" xr:uid="{E8CB45A9-F865-4288-AB7B-B7608ADF6790}"/>
    <cellStyle name="Spolu 2 18 8" xfId="18682" xr:uid="{30459009-FA42-4EFE-9E0B-FF0CC54A58FA}"/>
    <cellStyle name="Spolu 2 18_3.10 Impairments" xfId="1463" xr:uid="{2AAE7D1B-F3A3-4874-8806-70E5E1C6CC9E}"/>
    <cellStyle name="Spolu 2 19" xfId="404" xr:uid="{585D998E-F57A-474C-BAF1-C5A8DF37C031}"/>
    <cellStyle name="Spolu 2 19 2" xfId="708" xr:uid="{B5711537-5211-4544-8C3B-5ECE226CF034}"/>
    <cellStyle name="Spolu 2 19 2 2" xfId="2685" xr:uid="{109254E1-F18A-450C-BBC2-55850AAC28E6}"/>
    <cellStyle name="Spolu 2 19 2 2 2" xfId="5890" xr:uid="{7FBFA4A8-3098-4A5C-A750-0AA58C2A34CF}"/>
    <cellStyle name="Spolu 2 19 2 2 2 2" xfId="13680" xr:uid="{E9C0F2E1-07C3-4256-AFD6-4BBC62DF087B}"/>
    <cellStyle name="Spolu 2 19 2 2 2 2 2" xfId="22240" xr:uid="{4526FFC0-7F4F-45F1-B128-EF1A0229B81F}"/>
    <cellStyle name="Spolu 2 19 2 2 2 2 3" xfId="25157" xr:uid="{37EE249A-C543-4145-B2D4-A74D9052B740}"/>
    <cellStyle name="Spolu 2 19 2 2 2 2 4" xfId="27779" xr:uid="{E1B23D8E-2F5C-41CF-B1E3-68BB53CAC9B7}"/>
    <cellStyle name="Spolu 2 19 2 2 2 3" xfId="17665" xr:uid="{98BA5305-DA9E-4B7E-B090-4DA67308FF6C}"/>
    <cellStyle name="Spolu 2 19 2 2 2 4" xfId="14799" xr:uid="{D0E4A1C0-4EB6-489B-9A0A-6E83610535EE}"/>
    <cellStyle name="Spolu 2 19 2 2 2 5" xfId="21533" xr:uid="{5D76E048-D9C2-4104-9E39-C46806C053AD}"/>
    <cellStyle name="Spolu 2 19 2 2 3" xfId="10647" xr:uid="{4121105D-9501-4C44-99AE-7B16C13BA127}"/>
    <cellStyle name="Spolu 2 19 2 2 3 2" xfId="20326" xr:uid="{1ED52250-1F18-49A8-AD6D-0FAB6D923887}"/>
    <cellStyle name="Spolu 2 19 2 2 3 3" xfId="23679" xr:uid="{06215300-46D1-4E1A-A549-EF29BF802FCE}"/>
    <cellStyle name="Spolu 2 19 2 2 3 4" xfId="26474" xr:uid="{94CD130C-D2D8-4B69-84C7-24E2442E2BAB}"/>
    <cellStyle name="Spolu 2 19 2 2 4" xfId="15720" xr:uid="{7D175E72-B1CC-40E9-B217-892A7E5057BE}"/>
    <cellStyle name="Spolu 2 19 2 2 5" xfId="18950" xr:uid="{13DFA18A-36C3-4D12-BE6A-A564BFB98DB0}"/>
    <cellStyle name="Spolu 2 19 2 2_5.3 Investments associated cy" xfId="7543" xr:uid="{C7E22E56-C433-403F-BCB0-9351833823A9}"/>
    <cellStyle name="Spolu 2 19 2 3" xfId="3281" xr:uid="{C8B81E4A-E448-48FA-8F9E-92BDC525F13C}"/>
    <cellStyle name="Spolu 2 19 2 3 2" xfId="6486" xr:uid="{7F1FC295-3C0A-43E7-862E-F65D0DD8BCC6}"/>
    <cellStyle name="Spolu 2 19 2 3 2 2" xfId="14276" xr:uid="{3AE68DE3-1B64-4B10-8BC6-8CB1523192B7}"/>
    <cellStyle name="Spolu 2 19 2 3 2 2 2" xfId="22696" xr:uid="{085A0005-2479-4858-BFAE-CEF163F3B392}"/>
    <cellStyle name="Spolu 2 19 2 3 2 2 3" xfId="25553" xr:uid="{C544A6EB-4D86-4ED8-9647-6119A01AFCEB}"/>
    <cellStyle name="Spolu 2 19 2 3 2 2 4" xfId="28150" xr:uid="{02397573-D910-4F35-A906-95B8EA5086F3}"/>
    <cellStyle name="Spolu 2 19 2 3 2 3" xfId="18108" xr:uid="{6C489268-06A7-4F88-963A-70E82FBB24C0}"/>
    <cellStyle name="Spolu 2 19 2 3 2 4" xfId="14923" xr:uid="{46B4A64C-18C0-44E7-A867-B15D54C401DE}"/>
    <cellStyle name="Spolu 2 19 2 3 2 5" xfId="24631" xr:uid="{B4BEF4DC-47AC-4A69-99E4-F5BF1642E2E8}"/>
    <cellStyle name="Spolu 2 19 2 3 3" xfId="11242" xr:uid="{9A6CC5CD-9DB7-45C6-95B9-E4F4C0E377B9}"/>
    <cellStyle name="Spolu 2 19 2 3 3 2" xfId="20784" xr:uid="{283F1467-6A73-41D2-89A5-3EE0DAC2B844}"/>
    <cellStyle name="Spolu 2 19 2 3 3 3" xfId="24070" xr:uid="{80067847-4475-42A9-903D-6049F49BCF22}"/>
    <cellStyle name="Spolu 2 19 2 3 3 4" xfId="26844" xr:uid="{9615670C-E54A-4AFA-9687-41D68333918F}"/>
    <cellStyle name="Spolu 2 19 2 3 4" xfId="16169" xr:uid="{92043DD8-43D8-41D6-BF80-9504A5DBB8FA}"/>
    <cellStyle name="Spolu 2 19 2 3 5" xfId="15547" xr:uid="{995B8E45-14E9-4ADD-8057-0F56799EC543}"/>
    <cellStyle name="Spolu 2 19 2 3_5.3 Investments associated cy" xfId="7544" xr:uid="{16D85AED-3B69-4D06-9CD5-DD3B583E46D0}"/>
    <cellStyle name="Spolu 2 19 2 4" xfId="3881" xr:uid="{AC9C3301-B7DD-4E9E-85A2-BB0BC6420095}"/>
    <cellStyle name="Spolu 2 19 2 4 2" xfId="11805" xr:uid="{75DB4485-E16F-48BC-A95B-A0A78BD16C55}"/>
    <cellStyle name="Spolu 2 19 2 4 2 2" xfId="21224" xr:uid="{F376D350-FFBD-4F73-B880-A9E006FF3A6D}"/>
    <cellStyle name="Spolu 2 19 2 4 2 3" xfId="24451" xr:uid="{3B54263C-860F-4295-8245-A1CBD6F06214}"/>
    <cellStyle name="Spolu 2 19 2 4 2 4" xfId="27207" xr:uid="{05EBEB0D-600C-4ED9-8BAF-26C5E7EA8A43}"/>
    <cellStyle name="Spolu 2 19 2 4 3" xfId="16608" xr:uid="{BFF62840-7807-4A9A-B1E9-211AD41C8E91}"/>
    <cellStyle name="Spolu 2 19 2 4 4" xfId="18268" xr:uid="{10F3E98B-14CA-4740-AA00-C2BE9905EBA4}"/>
    <cellStyle name="Spolu 2 19 2 5" xfId="9339" xr:uid="{143DAA96-199A-45B8-BD08-8EA7DD8BC547}"/>
    <cellStyle name="Spolu 2 19 2 5 2" xfId="19559" xr:uid="{73EC06CD-9F76-42AA-8592-EE69063C8464}"/>
    <cellStyle name="Spolu 2 19 2 5 3" xfId="23123" xr:uid="{6C63DADF-ADEF-4A17-B220-C35ABB40B0F6}"/>
    <cellStyle name="Spolu 2 19 2 5 4" xfId="26001" xr:uid="{DCFA9531-6E22-4916-B94C-D62F091A869E}"/>
    <cellStyle name="Spolu 2 19 2 6" xfId="14803" xr:uid="{0D3F9206-527A-4F9B-943E-B2FB4CD27EA8}"/>
    <cellStyle name="Spolu 2 19 2 7" xfId="14910" xr:uid="{52E84B4D-D469-477E-9627-C3638E3E331F}"/>
    <cellStyle name="Spolu 2 19 2_5.3 Investments associated cy" xfId="7542" xr:uid="{3971EA20-C054-4B83-AD0E-8135E80AA0D6}"/>
    <cellStyle name="Spolu 2 19 3" xfId="2413" xr:uid="{C95E30F6-219C-47AC-B0D4-70F127C2B04C}"/>
    <cellStyle name="Spolu 2 19 3 2" xfId="5618" xr:uid="{5308E2C6-67F0-4933-9CB6-2158E7441739}"/>
    <cellStyle name="Spolu 2 19 3 2 2" xfId="13408" xr:uid="{DD0D0220-C4EF-4806-B680-44CCD4F7B22B}"/>
    <cellStyle name="Spolu 2 19 3 2 2 2" xfId="22021" xr:uid="{AE96B42B-08BB-411E-B5DA-0C243B179396}"/>
    <cellStyle name="Spolu 2 19 3 2 2 3" xfId="24970" xr:uid="{1D394829-217E-4395-9B99-AA2966E2C14A}"/>
    <cellStyle name="Spolu 2 19 3 2 2 4" xfId="27601" xr:uid="{C030ACA8-A570-469C-919B-A40ABA7857A9}"/>
    <cellStyle name="Spolu 2 19 3 2 3" xfId="17446" xr:uid="{E913235F-A54D-4969-A258-774BE3830A64}"/>
    <cellStyle name="Spolu 2 19 3 2 4" xfId="16846" xr:uid="{2E363997-BBA4-4B4B-ABEF-32994FF569F0}"/>
    <cellStyle name="Spolu 2 19 3 2 5" xfId="19321" xr:uid="{6207F25F-FDAD-401B-B9AF-E954934D506E}"/>
    <cellStyle name="Spolu 2 19 3 3" xfId="10375" xr:uid="{6A9D6F66-1622-4C51-8779-032AB66D0456}"/>
    <cellStyle name="Spolu 2 19 3 3 2" xfId="20110" xr:uid="{99076B5E-CEA2-418F-8624-F0CF9523A2A7}"/>
    <cellStyle name="Spolu 2 19 3 3 3" xfId="23490" xr:uid="{3BAF99D6-8947-43F0-889A-C84C9D7C7679}"/>
    <cellStyle name="Spolu 2 19 3 3 4" xfId="26296" xr:uid="{C6186479-2FEB-47CA-ADF5-C5594C54D413}"/>
    <cellStyle name="Spolu 2 19 3 4" xfId="15507" xr:uid="{A21C6465-8A16-494F-A8FC-3B81DD959248}"/>
    <cellStyle name="Spolu 2 19 3 5" xfId="22274" xr:uid="{5CC334F1-289D-4588-8B87-AC3FB48DF66C}"/>
    <cellStyle name="Spolu 2 19 3_5.3 Investments associated cy" xfId="7545" xr:uid="{D4E7AA75-347E-49D3-AD09-E56A40D3448B}"/>
    <cellStyle name="Spolu 2 19 4" xfId="3074" xr:uid="{A4139ADF-D4A9-4DD4-A4E3-48639A1D771E}"/>
    <cellStyle name="Spolu 2 19 4 2" xfId="6279" xr:uid="{21AC39AB-EFE2-4A11-B3EB-88357FA45396}"/>
    <cellStyle name="Spolu 2 19 4 2 2" xfId="14069" xr:uid="{2F4F7A91-1EF0-4FD5-8ED6-D70DA554131C}"/>
    <cellStyle name="Spolu 2 19 4 2 2 2" xfId="22489" xr:uid="{1718753A-22BD-41C9-A0AF-698E62523CC0}"/>
    <cellStyle name="Spolu 2 19 4 2 2 3" xfId="25346" xr:uid="{E30E2EEF-1FC6-4570-A91B-D32E104974FF}"/>
    <cellStyle name="Spolu 2 19 4 2 2 4" xfId="27943" xr:uid="{F5A90C17-9D3E-449A-88CD-60DAC5AB0075}"/>
    <cellStyle name="Spolu 2 19 4 2 3" xfId="17901" xr:uid="{9A497872-0761-4867-ACDF-1179DF891752}"/>
    <cellStyle name="Spolu 2 19 4 2 4" xfId="21704" xr:uid="{7540039F-505A-47FA-8223-54719DE1B7FC}"/>
    <cellStyle name="Spolu 2 19 4 2 5" xfId="19794" xr:uid="{B02E7E0D-16BF-4D98-8F71-50B317BF1B6F}"/>
    <cellStyle name="Spolu 2 19 4 3" xfId="11035" xr:uid="{E0EFFEEB-6BDA-4496-81BD-118797AB463C}"/>
    <cellStyle name="Spolu 2 19 4 3 2" xfId="20577" xr:uid="{C062C64C-0148-4C69-9CAA-544AB90E715D}"/>
    <cellStyle name="Spolu 2 19 4 3 3" xfId="23863" xr:uid="{CC8426F9-D5FF-4A71-838B-1FF2BA078330}"/>
    <cellStyle name="Spolu 2 19 4 3 4" xfId="26637" xr:uid="{AEE28E97-F6FD-4D44-9A6C-BE06BA4FF134}"/>
    <cellStyle name="Spolu 2 19 4 4" xfId="15962" xr:uid="{61E7EDE7-893C-4E0F-8636-B97D58AF27A5}"/>
    <cellStyle name="Spolu 2 19 4 5" xfId="19627" xr:uid="{7485B870-F94B-417A-870B-9AD78E697987}"/>
    <cellStyle name="Spolu 2 19 4_5.3 Investments associated cy" xfId="7546" xr:uid="{D20BB3FB-4B07-4BA2-8943-F791EB53D268}"/>
    <cellStyle name="Spolu 2 19 5" xfId="3609" xr:uid="{68B324B4-6943-42E9-B726-2ACD97F04003}"/>
    <cellStyle name="Spolu 2 19 5 2" xfId="11535" xr:uid="{A99B5B1F-C340-4FE6-AA1E-0491377FA447}"/>
    <cellStyle name="Spolu 2 19 5 2 2" xfId="21006" xr:uid="{8DBB6829-5598-45E2-BF39-BE04E49D5B24}"/>
    <cellStyle name="Spolu 2 19 5 2 3" xfId="24268" xr:uid="{AD6F5452-0118-434D-9208-95F3F4B11587}"/>
    <cellStyle name="Spolu 2 19 5 2 4" xfId="27033" xr:uid="{8D84032D-2CEC-4067-B2BB-93C2E4CA6309}"/>
    <cellStyle name="Spolu 2 19 5 3" xfId="16390" xr:uid="{5793FF7A-1161-4476-AAE6-439B4E7C093A}"/>
    <cellStyle name="Spolu 2 19 5 4" xfId="19827" xr:uid="{700729D1-B6C6-47C1-BEA4-CD265B14A79A}"/>
    <cellStyle name="Spolu 2 19 6" xfId="9038" xr:uid="{3B60EF0C-16AB-44E0-ADC7-B02E846A1DB0}"/>
    <cellStyle name="Spolu 2 19 6 2" xfId="19313" xr:uid="{FF94A8A9-6CE0-4C59-8821-9844375DBC9E}"/>
    <cellStyle name="Spolu 2 19 6 3" xfId="22906" xr:uid="{71E3633A-C096-4724-A8C7-BC7F13CCC1E4}"/>
    <cellStyle name="Spolu 2 19 6 4" xfId="25794" xr:uid="{69E7CBA7-A9CE-476B-A2E3-A1A3D8B75B9D}"/>
    <cellStyle name="Spolu 2 19 7" xfId="14557" xr:uid="{46D6C71F-4D4D-46D4-A4D0-DC9E63568105}"/>
    <cellStyle name="Spolu 2 19 8" xfId="18662" xr:uid="{713C73EB-F7D4-41FB-A11C-A2FF95AF9E39}"/>
    <cellStyle name="Spolu 2 19_3.10 Impairments" xfId="1464" xr:uid="{0FEA3261-89F3-4D5C-8C4A-0330E54D6960}"/>
    <cellStyle name="Spolu 2 2" xfId="162" xr:uid="{D0E2FF23-5A4E-4404-B5D5-7495C662AE04}"/>
    <cellStyle name="Spolu 2 2 2" xfId="466" xr:uid="{A30965BE-BBA6-423D-8978-01D1DB7309EC}"/>
    <cellStyle name="Spolu 2 2 2 2" xfId="2467" xr:uid="{D0218703-2EB8-4BAD-A061-39CB2D7F655F}"/>
    <cellStyle name="Spolu 2 2 2 2 2" xfId="5672" xr:uid="{1D0E0B16-5432-4866-940F-C21C92F68536}"/>
    <cellStyle name="Spolu 2 2 2 2 2 2" xfId="13462" xr:uid="{E61C531B-52B1-4CB4-AFE4-E2BE6A1F8242}"/>
    <cellStyle name="Spolu 2 2 2 2 2 2 2" xfId="22065" xr:uid="{E9CA9DC2-3132-4B8B-9C8C-8F538F162F2D}"/>
    <cellStyle name="Spolu 2 2 2 2 2 2 3" xfId="25006" xr:uid="{D221583D-8654-4672-8B5D-A009E1882F5D}"/>
    <cellStyle name="Spolu 2 2 2 2 2 2 4" xfId="27634" xr:uid="{9873A432-B2AC-4C7C-BE66-F06C30A8D97F}"/>
    <cellStyle name="Spolu 2 2 2 2 2 3" xfId="17490" xr:uid="{AB51FC52-3E78-4A40-8009-E5C51E4E9FE5}"/>
    <cellStyle name="Spolu 2 2 2 2 2 4" xfId="22303" xr:uid="{5E5FBD03-2826-43AA-B6D4-4E2DC639320C}"/>
    <cellStyle name="Spolu 2 2 2 2 2 5" xfId="18360" xr:uid="{69EC4EA4-00F5-4DD6-BD2B-B4D7B8C77A79}"/>
    <cellStyle name="Spolu 2 2 2 2 3" xfId="10429" xr:uid="{FE2EAB65-BF1A-49FF-AA62-710155729E6B}"/>
    <cellStyle name="Spolu 2 2 2 2 3 2" xfId="20154" xr:uid="{9823F73F-61B9-43A9-9060-461718533B12}"/>
    <cellStyle name="Spolu 2 2 2 2 3 3" xfId="23526" xr:uid="{F1A8DB55-FC90-4AA3-9C8D-3544C3C5FE95}"/>
    <cellStyle name="Spolu 2 2 2 2 3 4" xfId="26329" xr:uid="{80B1B056-D11C-4926-BD26-CD935D5F88D3}"/>
    <cellStyle name="Spolu 2 2 2 2 4" xfId="15550" xr:uid="{0973B6C0-B2BD-4795-AE53-3AD3C883278E}"/>
    <cellStyle name="Spolu 2 2 2 2 5" xfId="15347" xr:uid="{E98734FB-3537-4587-950F-1F1F08249CB7}"/>
    <cellStyle name="Spolu 2 2 2 2_5.3 Investments associated cy" xfId="7548" xr:uid="{1E84BDB5-4F55-4EE1-AC59-E30EC62A3D74}"/>
    <cellStyle name="Spolu 2 2 2 3" xfId="3115" xr:uid="{B4AF8A55-DB3C-4484-87DB-3308212D52AB}"/>
    <cellStyle name="Spolu 2 2 2 3 2" xfId="6320" xr:uid="{5D2136C5-2B5F-463D-9AF0-72AB1854D2CA}"/>
    <cellStyle name="Spolu 2 2 2 3 2 2" xfId="14110" xr:uid="{13A9FB43-1150-4083-B718-8C51C15E5F43}"/>
    <cellStyle name="Spolu 2 2 2 3 2 2 2" xfId="22530" xr:uid="{B2DAE1EA-1407-444F-A5D2-C74DB304A23B}"/>
    <cellStyle name="Spolu 2 2 2 3 2 2 3" xfId="25387" xr:uid="{05E36532-E38E-497C-BEF7-3934B4620873}"/>
    <cellStyle name="Spolu 2 2 2 3 2 2 4" xfId="27984" xr:uid="{D392830F-A582-4CBB-A1F4-AAFB89D2CF74}"/>
    <cellStyle name="Spolu 2 2 2 3 2 3" xfId="17942" xr:uid="{FB216B79-8780-48F9-8075-413CBC93EC7F}"/>
    <cellStyle name="Spolu 2 2 2 3 2 4" xfId="16946" xr:uid="{373F9DB7-6BA1-4CEB-987E-6E556379090A}"/>
    <cellStyle name="Spolu 2 2 2 3 2 5" xfId="19705" xr:uid="{68AE1B5F-EF71-4924-B26F-2153B6406566}"/>
    <cellStyle name="Spolu 2 2 2 3 3" xfId="11076" xr:uid="{6DD0C7C1-165D-406D-984C-54BD4EE1B885}"/>
    <cellStyle name="Spolu 2 2 2 3 3 2" xfId="20618" xr:uid="{22F56014-DD68-4CB5-98FE-38EB6DD3F3ED}"/>
    <cellStyle name="Spolu 2 2 2 3 3 3" xfId="23904" xr:uid="{21D1B385-5538-4A9E-9AFF-F277684E5AFA}"/>
    <cellStyle name="Spolu 2 2 2 3 3 4" xfId="26678" xr:uid="{8C02F237-0A73-4EC5-AC55-155641D3E62D}"/>
    <cellStyle name="Spolu 2 2 2 3 4" xfId="16003" xr:uid="{2B82DC82-8E96-4414-A98D-FFE30AE8026E}"/>
    <cellStyle name="Spolu 2 2 2 3 5" xfId="20358" xr:uid="{EE6740B6-AA22-401B-A5DF-823DD0D095B2}"/>
    <cellStyle name="Spolu 2 2 2 3_5.3 Investments associated cy" xfId="7549" xr:uid="{ADDC9EF8-5396-4C11-9630-558AAE5ED4EA}"/>
    <cellStyle name="Spolu 2 2 2 4" xfId="3666" xr:uid="{B2DCEF5A-5673-48A0-90AA-2154C4E6384F}"/>
    <cellStyle name="Spolu 2 2 2 4 2" xfId="11590" xr:uid="{22357C9A-BF20-4C2C-998E-329DDE30FF55}"/>
    <cellStyle name="Spolu 2 2 2 4 2 2" xfId="21051" xr:uid="{C2A8E023-D602-4620-851E-9EC95E9B05ED}"/>
    <cellStyle name="Spolu 2 2 2 4 2 3" xfId="24304" xr:uid="{D8686AAD-DD97-4177-A6FE-6A027BBB7CD1}"/>
    <cellStyle name="Spolu 2 2 2 4 2 4" xfId="27067" xr:uid="{384BFE42-8453-4EE0-8938-79A20D31C74E}"/>
    <cellStyle name="Spolu 2 2 2 4 3" xfId="16439" xr:uid="{571093D3-BEB8-4924-8DC5-B803377BE6E6}"/>
    <cellStyle name="Spolu 2 2 2 4 4" xfId="19604" xr:uid="{DD6C0FC4-766B-459A-A13C-E0A6E8BB9833}"/>
    <cellStyle name="Spolu 2 2 2 5" xfId="9100" xr:uid="{B4C67B2D-DFF4-440C-A74E-D7AB9AD4B8B3}"/>
    <cellStyle name="Spolu 2 2 2 5 2" xfId="19365" xr:uid="{57C4C755-A4F2-4832-8BF6-938A13239DA4}"/>
    <cellStyle name="Spolu 2 2 2 5 3" xfId="22949" xr:uid="{169304D1-97A8-442B-B788-5DA18984FDB5}"/>
    <cellStyle name="Spolu 2 2 2 5 4" xfId="25835" xr:uid="{73F09640-77CC-4399-91D2-DA5BD5E86A4B}"/>
    <cellStyle name="Spolu 2 2 2 6" xfId="14611" xr:uid="{DB09BBC0-6026-47DD-A276-FDBB10D7ED84}"/>
    <cellStyle name="Spolu 2 2 2 7" xfId="18617" xr:uid="{441051FA-ABC9-4024-AFF9-424A586C9FC9}"/>
    <cellStyle name="Spolu 2 2 2_5.3 Investments associated cy" xfId="7547" xr:uid="{F56148B0-88DB-41B3-9F03-064527FF059F}"/>
    <cellStyle name="Spolu 2 2 3" xfId="2195" xr:uid="{DA29DA43-DAD4-4A09-8DE5-AD97F19C60FC}"/>
    <cellStyle name="Spolu 2 2 3 2" xfId="5400" xr:uid="{7DB06E7C-C1D5-4110-BED8-5F52324F689A}"/>
    <cellStyle name="Spolu 2 2 3 2 2" xfId="13190" xr:uid="{9C40361E-58D8-46C6-A62A-D56920EE8B9B}"/>
    <cellStyle name="Spolu 2 2 3 2 2 2" xfId="21855" xr:uid="{440984EC-5384-40EF-8F8B-F5B6BA3B589D}"/>
    <cellStyle name="Spolu 2 2 3 2 2 3" xfId="24820" xr:uid="{A9A502AF-46DC-45E7-8905-522DC7A6A47F}"/>
    <cellStyle name="Spolu 2 2 3 2 2 4" xfId="27456" xr:uid="{C2485D0C-5ED9-4999-AD46-872E2FFD87DF}"/>
    <cellStyle name="Spolu 2 2 3 2 3" xfId="17278" xr:uid="{0BBEBA10-D73A-4DB1-87D2-76442E7DA860}"/>
    <cellStyle name="Spolu 2 2 3 2 4" xfId="18218" xr:uid="{1C722C1C-9661-47B4-B877-61531E35F059}"/>
    <cellStyle name="Spolu 2 2 3 2 5" xfId="24843" xr:uid="{9951FEE1-9C8E-4B40-9685-948676F12922}"/>
    <cellStyle name="Spolu 2 2 3 3" xfId="10157" xr:uid="{74723C02-446E-473C-890E-A33DD21DD41F}"/>
    <cellStyle name="Spolu 2 2 3 3 2" xfId="19947" xr:uid="{0719669A-307C-4EA7-9ED4-5012F0935E48}"/>
    <cellStyle name="Spolu 2 2 3 3 3" xfId="23341" xr:uid="{985E68D0-265C-42F7-B460-C5B59995E314}"/>
    <cellStyle name="Spolu 2 2 3 3 4" xfId="26151" xr:uid="{57784E4D-3387-4FAD-BC79-D392B0E1628D}"/>
    <cellStyle name="Spolu 2 2 3 4" xfId="15341" xr:uid="{A961A806-E939-4302-82E8-5F46C4893F5C}"/>
    <cellStyle name="Spolu 2 2 3 5" xfId="15381" xr:uid="{E270EA4E-B72F-4824-92C7-EC00EAC2F7BD}"/>
    <cellStyle name="Spolu 2 2 3_5.3 Investments associated cy" xfId="7550" xr:uid="{05DF1D30-4FBA-44CE-8056-71C3B1FC87F9}"/>
    <cellStyle name="Spolu 2 2 4" xfId="2146" xr:uid="{FED93911-AF9D-4BAF-BFB2-C79B5C183422}"/>
    <cellStyle name="Spolu 2 2 4 2" xfId="5351" xr:uid="{5F148ADE-C979-4F0C-98C6-36F5F9926F7A}"/>
    <cellStyle name="Spolu 2 2 4 2 2" xfId="13141" xr:uid="{DAFE7843-946E-4450-A276-8128E35975CC}"/>
    <cellStyle name="Spolu 2 2 4 2 2 2" xfId="21811" xr:uid="{EDDE5D99-C0F6-47CE-9C86-BA5BDCD1683E}"/>
    <cellStyle name="Spolu 2 2 4 2 2 3" xfId="24780" xr:uid="{79776196-7C41-4917-A460-EA28CFCF9093}"/>
    <cellStyle name="Spolu 2 2 4 2 2 4" xfId="27416" xr:uid="{6A2E1876-C800-41B7-8372-2697028E89D5}"/>
    <cellStyle name="Spolu 2 2 4 2 3" xfId="17233" xr:uid="{DCB1BD24-76FF-457A-BF96-CF341AD43F6A}"/>
    <cellStyle name="Spolu 2 2 4 2 4" xfId="17704" xr:uid="{4E338BA1-B198-4164-A47A-A251E0CF6BE2}"/>
    <cellStyle name="Spolu 2 2 4 2 5" xfId="14916" xr:uid="{571C1215-8DA3-4674-81DD-679ECCD7A776}"/>
    <cellStyle name="Spolu 2 2 4 3" xfId="10108" xr:uid="{39776E22-FB67-4EA5-BB05-C466FD739732}"/>
    <cellStyle name="Spolu 2 2 4 3 2" xfId="19902" xr:uid="{70BBC1DB-E319-48AC-8832-1C1768C07471}"/>
    <cellStyle name="Spolu 2 2 4 3 3" xfId="23300" xr:uid="{17950668-CA2A-4366-8536-035D259CD506}"/>
    <cellStyle name="Spolu 2 2 4 3 4" xfId="26111" xr:uid="{66B0361C-EAE8-40B0-B21C-5F6A00BD239B}"/>
    <cellStyle name="Spolu 2 2 4 4" xfId="15298" xr:uid="{4A88F831-B98C-4F87-91EB-BC4CD69D3AFB}"/>
    <cellStyle name="Spolu 2 2 4 5" xfId="15054" xr:uid="{0420D62F-88E0-4C3E-8633-32F213CC5772}"/>
    <cellStyle name="Spolu 2 2 4_5.3 Investments associated cy" xfId="7551" xr:uid="{38E62C76-8B14-4ABD-B7C9-C61E809AA3D9}"/>
    <cellStyle name="Spolu 2 2 5" xfId="3382" xr:uid="{E8FCACFA-05EF-416D-AAA0-17B8D967B78C}"/>
    <cellStyle name="Spolu 2 2 5 2" xfId="11317" xr:uid="{0BE99C35-A700-41F6-8F7C-1A9238F91154}"/>
    <cellStyle name="Spolu 2 2 5 2 2" xfId="20841" xr:uid="{0E818ACF-45A9-45D3-8D8F-205C31FADFB9}"/>
    <cellStyle name="Spolu 2 2 5 2 3" xfId="24124" xr:uid="{0B7D7F39-A9C0-4756-92F8-E5FE0E6F23ED}"/>
    <cellStyle name="Spolu 2 2 5 2 4" xfId="26893" xr:uid="{4F5245EB-2633-4F4F-8E6D-666B520E29A2}"/>
    <cellStyle name="Spolu 2 2 5 3" xfId="16229" xr:uid="{BA0F73DF-E4F3-4F53-8812-AFE9FA0AA53A}"/>
    <cellStyle name="Spolu 2 2 5 4" xfId="16396" xr:uid="{D8EAB940-179D-45EF-BD1C-6E6A6CF9C559}"/>
    <cellStyle name="Spolu 2 2 6" xfId="8799" xr:uid="{AD75ECEB-C90D-4933-9955-C38C5D75E1E2}"/>
    <cellStyle name="Spolu 2 2 6 2" xfId="19122" xr:uid="{90F192ED-AD79-42F5-8516-3F2E8957D9A9}"/>
    <cellStyle name="Spolu 2 2 6 3" xfId="22733" xr:uid="{E598B0D8-CE52-4B43-ADC6-8510093B3B85}"/>
    <cellStyle name="Spolu 2 2 6 4" xfId="25628" xr:uid="{1BBB7463-23F9-4599-91FE-404334C4C183}"/>
    <cellStyle name="Spolu 2 2 7" xfId="14367" xr:uid="{CAE0A999-4D2D-4CF4-AC5A-3E6F39557BFD}"/>
    <cellStyle name="Spolu 2 2 8" xfId="18835" xr:uid="{919F640A-5319-4CA3-BCEC-9634858FCBE2}"/>
    <cellStyle name="Spolu 2 2_3.10 Impairments" xfId="1465" xr:uid="{FF532358-665E-466A-90D5-2756B884FA85}"/>
    <cellStyle name="Spolu 2 20" xfId="393" xr:uid="{3220062A-B554-4D77-901E-A62D357D7A86}"/>
    <cellStyle name="Spolu 2 20 2" xfId="697" xr:uid="{52767014-2141-4FF3-B9AE-582FB832EAEC}"/>
    <cellStyle name="Spolu 2 20 2 2" xfId="2674" xr:uid="{6CE659D9-D0ED-48E6-9E09-6B37635A3EF4}"/>
    <cellStyle name="Spolu 2 20 2 2 2" xfId="5879" xr:uid="{F6DEAEA8-36AC-4BE3-912E-437753967BA8}"/>
    <cellStyle name="Spolu 2 20 2 2 2 2" xfId="13669" xr:uid="{E5684FFB-BE35-43A2-AF5E-E0AFF63CF306}"/>
    <cellStyle name="Spolu 2 20 2 2 2 2 2" xfId="22233" xr:uid="{CAEC5456-B4BE-4645-B58F-BE9B3B8D494C}"/>
    <cellStyle name="Spolu 2 20 2 2 2 2 3" xfId="25150" xr:uid="{83CE730E-0173-49DC-A326-C0988A322566}"/>
    <cellStyle name="Spolu 2 20 2 2 2 2 4" xfId="27774" xr:uid="{64A48739-434E-488B-BC47-B89D7E821598}"/>
    <cellStyle name="Spolu 2 20 2 2 2 3" xfId="17656" xr:uid="{439E5CA6-C221-47B7-A8F9-B0C936C8C70F}"/>
    <cellStyle name="Spolu 2 20 2 2 2 4" xfId="18179" xr:uid="{094672E8-FA56-4E24-9BA0-30A175251A43}"/>
    <cellStyle name="Spolu 2 20 2 2 2 5" xfId="25191" xr:uid="{28EEA6AE-DA3B-41A3-81C4-9C1FB7578660}"/>
    <cellStyle name="Spolu 2 20 2 2 3" xfId="10636" xr:uid="{5A11B374-68EC-4D54-B866-1FCABC92027E}"/>
    <cellStyle name="Spolu 2 20 2 2 3 2" xfId="20318" xr:uid="{5BFE6A3A-B3C2-4E88-B6B2-E9BD1DAB35D0}"/>
    <cellStyle name="Spolu 2 20 2 2 3 3" xfId="23672" xr:uid="{2E2AB9FB-039A-499A-9B6D-A03E11CF3A2C}"/>
    <cellStyle name="Spolu 2 20 2 2 3 4" xfId="26469" xr:uid="{CF55F913-5E41-4171-9FE2-22ADDBE7889A}"/>
    <cellStyle name="Spolu 2 20 2 2 4" xfId="15713" xr:uid="{29537FA6-4D35-4E41-872C-D49694D5967D}"/>
    <cellStyle name="Spolu 2 20 2 2 5" xfId="15782" xr:uid="{EAC108E4-A76D-44F2-8010-56469EC97D27}"/>
    <cellStyle name="Spolu 2 20 2 2_5.3 Investments associated cy" xfId="7553" xr:uid="{DA253F94-9721-4096-9B88-D500837FEBA9}"/>
    <cellStyle name="Spolu 2 20 2 3" xfId="3276" xr:uid="{0DA98FC2-8275-4470-92E6-502A8650C803}"/>
    <cellStyle name="Spolu 2 20 2 3 2" xfId="6481" xr:uid="{D77106B9-3C04-48C7-8765-A45B6DAC360F}"/>
    <cellStyle name="Spolu 2 20 2 3 2 2" xfId="14271" xr:uid="{0D37C424-39C0-4E4B-8A0C-3101AEBD199D}"/>
    <cellStyle name="Spolu 2 20 2 3 2 2 2" xfId="22691" xr:uid="{6208A8D0-D883-43E2-930F-E643AB1FB46C}"/>
    <cellStyle name="Spolu 2 20 2 3 2 2 3" xfId="25548" xr:uid="{015EA3F4-94C6-453B-B590-9E312EF2D197}"/>
    <cellStyle name="Spolu 2 20 2 3 2 2 4" xfId="28145" xr:uid="{461C94FE-2F51-4656-BED8-91D7B6157248}"/>
    <cellStyle name="Spolu 2 20 2 3 2 3" xfId="18103" xr:uid="{039E5D22-3A28-41C1-9D4A-6541E6CB1A8D}"/>
    <cellStyle name="Spolu 2 20 2 3 2 4" xfId="18132" xr:uid="{5F6C082E-F100-4E34-A749-819ADE3BC786}"/>
    <cellStyle name="Spolu 2 20 2 3 2 5" xfId="24708" xr:uid="{E685E869-A25D-470D-8EE5-D91C4A1018BB}"/>
    <cellStyle name="Spolu 2 20 2 3 3" xfId="11237" xr:uid="{CEFACF5E-A5B2-459C-A5E7-2803A477525B}"/>
    <cellStyle name="Spolu 2 20 2 3 3 2" xfId="20779" xr:uid="{06BDDF55-1269-4B71-ACE1-8769727AF443}"/>
    <cellStyle name="Spolu 2 20 2 3 3 3" xfId="24065" xr:uid="{CB96FE5A-E012-42AF-BD62-36CB11812512}"/>
    <cellStyle name="Spolu 2 20 2 3 3 4" xfId="26839" xr:uid="{AB487243-A13D-454A-88A6-428A31E587D2}"/>
    <cellStyle name="Spolu 2 20 2 3 4" xfId="16164" xr:uid="{FD07A3A9-C991-4CFF-91C4-E121F9191D12}"/>
    <cellStyle name="Spolu 2 20 2 3 5" xfId="16436" xr:uid="{5ACFC13B-BB8E-493C-995B-B0845D51C32B}"/>
    <cellStyle name="Spolu 2 20 2 3_5.3 Investments associated cy" xfId="7554" xr:uid="{8F3A24E4-01D9-4A97-9A64-7DCE3DF6D604}"/>
    <cellStyle name="Spolu 2 20 2 4" xfId="3870" xr:uid="{863B9EDC-4152-45FE-A734-6419E6D22EFA}"/>
    <cellStyle name="Spolu 2 20 2 4 2" xfId="11794" xr:uid="{EBB67153-D8D6-4521-B103-6D01D0DADD42}"/>
    <cellStyle name="Spolu 2 20 2 4 2 2" xfId="21217" xr:uid="{011FB210-9244-44C4-84C9-4D06F6ECEF6A}"/>
    <cellStyle name="Spolu 2 20 2 4 2 3" xfId="24444" xr:uid="{4CD1473A-E688-4988-AAFA-5A58CE35A450}"/>
    <cellStyle name="Spolu 2 20 2 4 2 4" xfId="27202" xr:uid="{D2EB7217-1798-4B42-910E-8FD1E8A2A0E1}"/>
    <cellStyle name="Spolu 2 20 2 4 3" xfId="16600" xr:uid="{1A5B8BA0-C157-46F7-97F3-2BB0CFB6F620}"/>
    <cellStyle name="Spolu 2 20 2 4 4" xfId="14989" xr:uid="{93DCD28C-6A2E-4636-ADE0-A7D60762B7B1}"/>
    <cellStyle name="Spolu 2 20 2 5" xfId="9328" xr:uid="{EC6993AE-D5E0-43BB-B1AD-5A49717B8737}"/>
    <cellStyle name="Spolu 2 20 2 5 2" xfId="19551" xr:uid="{0E2A050B-1CC1-4B76-A04A-D960F7A783C7}"/>
    <cellStyle name="Spolu 2 20 2 5 3" xfId="23117" xr:uid="{541D0771-229A-4DB0-896D-F7AB19003662}"/>
    <cellStyle name="Spolu 2 20 2 5 4" xfId="25996" xr:uid="{310037B8-ED3E-4FF9-B46E-D9BC30C2E82C}"/>
    <cellStyle name="Spolu 2 20 2 6" xfId="14796" xr:uid="{83AC778E-9BA7-4FBD-9428-696EA2EC2687}"/>
    <cellStyle name="Spolu 2 20 2 7" xfId="18454" xr:uid="{699F6218-99F7-4CA0-A3B9-6A9B2A3AFE15}"/>
    <cellStyle name="Spolu 2 20 2_5.3 Investments associated cy" xfId="7552" xr:uid="{E00DACFB-E70E-426A-B6F9-B29B5ACFDC8B}"/>
    <cellStyle name="Spolu 2 20 3" xfId="2402" xr:uid="{424CC100-F8AE-4507-9746-93E09706B372}"/>
    <cellStyle name="Spolu 2 20 3 2" xfId="5607" xr:uid="{493E2F20-0282-4ED0-B051-0529E1BCD514}"/>
    <cellStyle name="Spolu 2 20 3 2 2" xfId="13397" xr:uid="{85A60974-974C-4130-BCF9-538ADA0A9297}"/>
    <cellStyle name="Spolu 2 20 3 2 2 2" xfId="22014" xr:uid="{DAFCA23F-3B41-463C-9A28-64E233A8F63B}"/>
    <cellStyle name="Spolu 2 20 3 2 2 3" xfId="24963" xr:uid="{E1FDC5C9-1ED6-4DB3-8A36-53CA076DC772}"/>
    <cellStyle name="Spolu 2 20 3 2 2 4" xfId="27596" xr:uid="{A4F8BABA-101C-4D1F-8D53-95489CE92217}"/>
    <cellStyle name="Spolu 2 20 3 2 3" xfId="17439" xr:uid="{F57F117E-D638-4AF4-BB0B-DF7B73E52E6C}"/>
    <cellStyle name="Spolu 2 20 3 2 4" xfId="16841" xr:uid="{CCEF11C9-5BA6-4204-9682-48B44EEFBDB3}"/>
    <cellStyle name="Spolu 2 20 3 2 5" xfId="19344" xr:uid="{FBA611B4-F4E2-4DFC-8285-4CAE9527EA22}"/>
    <cellStyle name="Spolu 2 20 3 3" xfId="10364" xr:uid="{3C522079-9605-4218-B669-4C7127966DD7}"/>
    <cellStyle name="Spolu 2 20 3 3 2" xfId="20102" xr:uid="{BC8054B1-ED01-4B05-A44B-60321E6B0E8F}"/>
    <cellStyle name="Spolu 2 20 3 3 3" xfId="23483" xr:uid="{D5BB0948-4135-4396-8D74-BB18FE7ABC4F}"/>
    <cellStyle name="Spolu 2 20 3 3 4" xfId="26291" xr:uid="{58AEA2A4-8B48-4E7C-B9A0-F40CAC3B6BAA}"/>
    <cellStyle name="Spolu 2 20 3 4" xfId="15500" xr:uid="{97A1E264-EF65-41FF-A041-9FFFD1008565}"/>
    <cellStyle name="Spolu 2 20 3 5" xfId="21589" xr:uid="{FD88394C-8AAA-42CF-978D-186EC2FEEBD0}"/>
    <cellStyle name="Spolu 2 20 3_5.3 Investments associated cy" xfId="7555" xr:uid="{E2C8508E-B785-4DC8-8BFA-CBDC053DC6CD}"/>
    <cellStyle name="Spolu 2 20 4" xfId="3069" xr:uid="{C31CA595-D3C9-484F-A382-39BEC39E9A1D}"/>
    <cellStyle name="Spolu 2 20 4 2" xfId="6274" xr:uid="{EA18A263-71E7-4B8A-9943-8B7094E8342F}"/>
    <cellStyle name="Spolu 2 20 4 2 2" xfId="14064" xr:uid="{29039739-E56E-4EE2-9DD4-0923D9D920CE}"/>
    <cellStyle name="Spolu 2 20 4 2 2 2" xfId="22484" xr:uid="{34D6EAFF-0E85-41DE-86AE-8F595D333AC2}"/>
    <cellStyle name="Spolu 2 20 4 2 2 3" xfId="25341" xr:uid="{5DA5FCD9-5C3D-4F44-84C6-F14871B35BDE}"/>
    <cellStyle name="Spolu 2 20 4 2 2 4" xfId="27938" xr:uid="{A2788AEB-67DE-4627-A9B5-5E5462D72AD2}"/>
    <cellStyle name="Spolu 2 20 4 2 3" xfId="17896" xr:uid="{F634901E-C517-48B2-B279-13B6DA920EF2}"/>
    <cellStyle name="Spolu 2 20 4 2 4" xfId="22243" xr:uid="{7FFC2EEA-7445-467E-9F2E-D71F7CB493E0}"/>
    <cellStyle name="Spolu 2 20 4 2 5" xfId="20802" xr:uid="{71330D43-064F-487F-A7A2-075390CE90B0}"/>
    <cellStyle name="Spolu 2 20 4 3" xfId="11030" xr:uid="{A8C8EF7E-05DE-423A-BB55-3ADDF2424E0D}"/>
    <cellStyle name="Spolu 2 20 4 3 2" xfId="20572" xr:uid="{7F3BF6A7-AEE2-49E8-AE06-879BD643ED0D}"/>
    <cellStyle name="Spolu 2 20 4 3 3" xfId="23858" xr:uid="{D8160311-6A9A-4DCB-8230-08112B83F3E0}"/>
    <cellStyle name="Spolu 2 20 4 3 4" xfId="26632" xr:uid="{B946E352-CFDA-4FC0-8F2A-3105F9073929}"/>
    <cellStyle name="Spolu 2 20 4 4" xfId="15957" xr:uid="{2BCEFCF8-DD94-4EFB-9E8F-97102C111562}"/>
    <cellStyle name="Spolu 2 20 4 5" xfId="19750" xr:uid="{293A4C4D-40DC-4972-8453-4874959D5F81}"/>
    <cellStyle name="Spolu 2 20 4_5.3 Investments associated cy" xfId="7556" xr:uid="{DB43D19B-B8C4-4F33-8BD0-50B8355FA2DF}"/>
    <cellStyle name="Spolu 2 20 5" xfId="3598" xr:uid="{55C4B576-134F-4AB3-B3C6-CF0A31A1CC24}"/>
    <cellStyle name="Spolu 2 20 5 2" xfId="11524" xr:uid="{90A9BA72-B4D8-4BD4-8416-ECB4C7746895}"/>
    <cellStyle name="Spolu 2 20 5 2 2" xfId="20998" xr:uid="{47357FC6-25DD-4D57-8525-86927515AE52}"/>
    <cellStyle name="Spolu 2 20 5 2 3" xfId="24262" xr:uid="{193895DE-18B8-49B8-BF9B-61F376AA3AAC}"/>
    <cellStyle name="Spolu 2 20 5 2 4" xfId="27028" xr:uid="{24989BF5-C4E1-4D35-9A8D-0A96FBC9CCD5}"/>
    <cellStyle name="Spolu 2 20 5 3" xfId="16382" xr:uid="{A8EBBADD-8438-4E1C-9C08-12EC6DA72663}"/>
    <cellStyle name="Spolu 2 20 5 4" xfId="19607" xr:uid="{66434A5F-13B2-4BFD-B4CF-264CE38EB89D}"/>
    <cellStyle name="Spolu 2 20 6" xfId="9027" xr:uid="{9332BE12-800A-4163-83A4-4624D8F7785E}"/>
    <cellStyle name="Spolu 2 20 6 2" xfId="19305" xr:uid="{F960358D-B047-47E3-BABE-037888ECAFC6}"/>
    <cellStyle name="Spolu 2 20 6 3" xfId="22899" xr:uid="{B4738F5C-D8B2-4F3D-A39A-7DB2A78DC270}"/>
    <cellStyle name="Spolu 2 20 6 4" xfId="25789" xr:uid="{B0B1ABC4-1239-424E-8FE6-B80DE0C11A88}"/>
    <cellStyle name="Spolu 2 20 7" xfId="14549" xr:uid="{833AFEDF-48CD-47A9-ABC2-DE142A7340D6}"/>
    <cellStyle name="Spolu 2 20 8" xfId="18667" xr:uid="{078B8F2F-B3B9-4D7A-A039-6CCE2F9B783D}"/>
    <cellStyle name="Spolu 2 20_3.10 Impairments" xfId="1466" xr:uid="{0AC8EB80-3AC0-480F-AD6D-317DFD1E2880}"/>
    <cellStyle name="Spolu 2 21" xfId="419" xr:uid="{EEDBA591-2590-499F-B0DA-5F96038A6CE8}"/>
    <cellStyle name="Spolu 2 21 2" xfId="721" xr:uid="{4B7993F7-1ADF-4191-A3DE-A65F85B4E575}"/>
    <cellStyle name="Spolu 2 21 2 2" xfId="2696" xr:uid="{954DBFDB-2AF2-4F44-9CE2-061C37569EC1}"/>
    <cellStyle name="Spolu 2 21 2 2 2" xfId="5901" xr:uid="{F12D867A-15E6-445B-9213-6E7A6FE366F9}"/>
    <cellStyle name="Spolu 2 21 2 2 2 2" xfId="13691" xr:uid="{1D2759C8-AEDC-4A52-AAD2-73D83A6F31A1}"/>
    <cellStyle name="Spolu 2 21 2 2 2 2 2" xfId="22248" xr:uid="{2E7E1598-5445-4E4C-85BC-9C30A823C1CF}"/>
    <cellStyle name="Spolu 2 21 2 2 2 2 3" xfId="25164" xr:uid="{B82C1914-D5E1-4C9C-B2FC-D7B415042653}"/>
    <cellStyle name="Spolu 2 21 2 2 2 2 4" xfId="27784" xr:uid="{0399C8FD-8C69-4B8C-9C36-910ABE1AA05C}"/>
    <cellStyle name="Spolu 2 21 2 2 2 3" xfId="17673" xr:uid="{CF68E450-14D1-4352-9523-8E76C81BA113}"/>
    <cellStyle name="Spolu 2 21 2 2 2 4" xfId="17416" xr:uid="{98B10B86-52DE-4C16-9202-AEC56B44A2AA}"/>
    <cellStyle name="Spolu 2 21 2 2 2 5" xfId="21767" xr:uid="{2447B10A-7480-4BE0-8688-CF1F5E77D500}"/>
    <cellStyle name="Spolu 2 21 2 2 3" xfId="10658" xr:uid="{C6E33C66-B048-4BBE-AC15-7D6BFC3A8281}"/>
    <cellStyle name="Spolu 2 21 2 2 3 2" xfId="20336" xr:uid="{2169ECF1-D5BF-4A3F-8459-0ABE1731BAF1}"/>
    <cellStyle name="Spolu 2 21 2 2 3 3" xfId="23685" xr:uid="{28C39DE8-A35A-4C95-8F5F-D99B69FE87C3}"/>
    <cellStyle name="Spolu 2 21 2 2 3 4" xfId="26479" xr:uid="{2DD4EB28-D977-4526-A374-98FA4E643CAB}"/>
    <cellStyle name="Spolu 2 21 2 2 4" xfId="15729" xr:uid="{1C3F2D9A-097A-4164-AD97-EB0A6E132278}"/>
    <cellStyle name="Spolu 2 21 2 2 5" xfId="19655" xr:uid="{63D36897-14E1-44E9-90BC-62D9C02C0285}"/>
    <cellStyle name="Spolu 2 21 2 2_5.3 Investments associated cy" xfId="7558" xr:uid="{A09D6987-5A33-40BD-806F-BF218040EA76}"/>
    <cellStyle name="Spolu 2 21 2 3" xfId="3288" xr:uid="{C2002680-A395-43CF-A4D8-F5FA88356A6A}"/>
    <cellStyle name="Spolu 2 21 2 3 2" xfId="6493" xr:uid="{7BC6F0B8-B7D3-4762-BE32-C292E1808382}"/>
    <cellStyle name="Spolu 2 21 2 3 2 2" xfId="14283" xr:uid="{F6E96263-263B-4CA9-9E12-5C5D9828A4D8}"/>
    <cellStyle name="Spolu 2 21 2 3 2 2 2" xfId="22703" xr:uid="{4C261BAB-B392-41F2-A068-9D46F760975F}"/>
    <cellStyle name="Spolu 2 21 2 3 2 2 3" xfId="25560" xr:uid="{9FAB33C6-BDF1-45B3-AD08-DFD159DDACC8}"/>
    <cellStyle name="Spolu 2 21 2 3 2 2 4" xfId="28157" xr:uid="{D15024AF-4AAC-45D2-9E05-C524CAE59959}"/>
    <cellStyle name="Spolu 2 21 2 3 2 3" xfId="18115" xr:uid="{160B0AE4-B684-41FB-9D1B-CDB05D20731D}"/>
    <cellStyle name="Spolu 2 21 2 3 2 4" xfId="20411" xr:uid="{0B52C811-304B-47E2-A8BD-D3162815247A}"/>
    <cellStyle name="Spolu 2 21 2 3 2 5" xfId="14891" xr:uid="{CA467AA8-6830-4943-920C-73F4021DB52D}"/>
    <cellStyle name="Spolu 2 21 2 3 3" xfId="11249" xr:uid="{A0ECAB90-D001-46EA-8740-CC8A7AA0AFCE}"/>
    <cellStyle name="Spolu 2 21 2 3 3 2" xfId="20791" xr:uid="{7E143D89-C9AB-45C2-849C-D4AE40FE364C}"/>
    <cellStyle name="Spolu 2 21 2 3 3 3" xfId="24077" xr:uid="{92579978-3783-4785-BE41-8113B6CA25BD}"/>
    <cellStyle name="Spolu 2 21 2 3 3 4" xfId="26851" xr:uid="{0723CCAD-8492-428D-A047-F3B8787149CF}"/>
    <cellStyle name="Spolu 2 21 2 3 4" xfId="16176" xr:uid="{8FEA5596-4D18-4812-BC90-DE72D6C2B4E7}"/>
    <cellStyle name="Spolu 2 21 2 3 5" xfId="19621" xr:uid="{9EFE7DBF-F000-46B1-8D39-FB5B38635F12}"/>
    <cellStyle name="Spolu 2 21 2 3_5.3 Investments associated cy" xfId="7559" xr:uid="{A1C6CEC6-31C5-464D-AF29-8A17E511E86C}"/>
    <cellStyle name="Spolu 2 21 2 4" xfId="3892" xr:uid="{65EDEDBA-4E88-4B7F-B57C-5E5F2B24D20B}"/>
    <cellStyle name="Spolu 2 21 2 4 2" xfId="11816" xr:uid="{262E12F8-77C1-4AD5-8539-C4F31C5F0967}"/>
    <cellStyle name="Spolu 2 21 2 4 2 2" xfId="21233" xr:uid="{CBF0B7F8-9133-4F2A-8383-CDD46B4B4363}"/>
    <cellStyle name="Spolu 2 21 2 4 2 3" xfId="24457" xr:uid="{25D8D919-6877-468C-ABD7-4D298AA0C712}"/>
    <cellStyle name="Spolu 2 21 2 4 2 4" xfId="27212" xr:uid="{4C87592E-4E2E-496A-9633-D7203D4FB9E1}"/>
    <cellStyle name="Spolu 2 21 2 4 3" xfId="16617" xr:uid="{EAAC1F63-9B3F-46C0-B315-C3F33DD46D7D}"/>
    <cellStyle name="Spolu 2 21 2 4 4" xfId="16612" xr:uid="{47AB2E9A-8146-475B-B3B3-E8FB9FA43D70}"/>
    <cellStyle name="Spolu 2 21 2 5" xfId="9352" xr:uid="{F02AA82E-6CAE-40D1-AEC3-EE9B351EBE90}"/>
    <cellStyle name="Spolu 2 21 2 5 2" xfId="19569" xr:uid="{D68A2C1F-675A-4E82-BCDF-383BF2AF8000}"/>
    <cellStyle name="Spolu 2 21 2 5 3" xfId="23131" xr:uid="{48E0F118-EB2E-4AE0-B280-ADD9F372E702}"/>
    <cellStyle name="Spolu 2 21 2 5 4" xfId="26008" xr:uid="{FF21CDD6-3EF2-43E2-A1E4-7CF4A07BC7E7}"/>
    <cellStyle name="Spolu 2 21 2 6" xfId="14812" xr:uid="{83CCF470-E2C3-43C3-B93E-8127C1D7E42F}"/>
    <cellStyle name="Spolu 2 21 2 7" xfId="14907" xr:uid="{504875A5-715E-43A9-B1F3-A19D486E2BA2}"/>
    <cellStyle name="Spolu 2 21 2_5.3 Investments associated cy" xfId="7557" xr:uid="{9CA69282-5FFB-4164-A593-96055565F966}"/>
    <cellStyle name="Spolu 2 21 3" xfId="2426" xr:uid="{8A535376-B218-4451-93C8-95FAE3795623}"/>
    <cellStyle name="Spolu 2 21 3 2" xfId="5631" xr:uid="{D7C49051-5937-4CCA-B83D-3E0A018529C0}"/>
    <cellStyle name="Spolu 2 21 3 2 2" xfId="13421" xr:uid="{5606B975-13BE-48E5-A70B-C2B54FB83D59}"/>
    <cellStyle name="Spolu 2 21 3 2 2 2" xfId="22032" xr:uid="{B6784B4B-DDBC-481F-AD4E-D66F2489E9A2}"/>
    <cellStyle name="Spolu 2 21 3 2 2 3" xfId="24979" xr:uid="{974237DC-7A64-491E-8A7C-69730A2F7A0A}"/>
    <cellStyle name="Spolu 2 21 3 2 2 4" xfId="27608" xr:uid="{A87A9CB2-2294-4719-97BB-3D1C6E34E220}"/>
    <cellStyle name="Spolu 2 21 3 2 3" xfId="17457" xr:uid="{BE0841B8-519C-44C7-A68A-2DF3A9A781BC}"/>
    <cellStyle name="Spolu 2 21 3 2 4" xfId="14955" xr:uid="{111B34CE-9453-4D10-AB57-FA5B1099DD09}"/>
    <cellStyle name="Spolu 2 21 3 2 5" xfId="24614" xr:uid="{C33D6177-6981-4B24-9BF9-984ED654698A}"/>
    <cellStyle name="Spolu 2 21 3 3" xfId="10388" xr:uid="{AD40E42C-E3B8-42CB-BF5B-E33B8B1315D7}"/>
    <cellStyle name="Spolu 2 21 3 3 2" xfId="20120" xr:uid="{F13B228D-59CF-4723-98AF-8E64EB9147EE}"/>
    <cellStyle name="Spolu 2 21 3 3 3" xfId="23499" xr:uid="{D23536EB-C3E2-4FB6-8593-21C6995CB21A}"/>
    <cellStyle name="Spolu 2 21 3 3 4" xfId="26303" xr:uid="{DFF24362-B861-40A7-89A8-145EE6F64198}"/>
    <cellStyle name="Spolu 2 21 3 4" xfId="15518" xr:uid="{5D123707-D8AE-4D38-8558-7CA28057D0AC}"/>
    <cellStyle name="Spolu 2 21 3 5" xfId="21066" xr:uid="{7B4B7D15-D041-4C30-86DB-2789647725F9}"/>
    <cellStyle name="Spolu 2 21 3_5.3 Investments associated cy" xfId="7560" xr:uid="{02EE257C-C7FE-46E7-838E-C3E07DCCF811}"/>
    <cellStyle name="Spolu 2 21 4" xfId="3083" xr:uid="{7056843C-0AC0-4907-AE4E-E552EBCC8081}"/>
    <cellStyle name="Spolu 2 21 4 2" xfId="6288" xr:uid="{AF159166-B152-416B-BC38-D197CD28522C}"/>
    <cellStyle name="Spolu 2 21 4 2 2" xfId="14078" xr:uid="{31FF2612-1EFF-4857-8DC7-552D3413762B}"/>
    <cellStyle name="Spolu 2 21 4 2 2 2" xfId="22498" xr:uid="{92B46956-C7A0-493F-A707-6829DCC59263}"/>
    <cellStyle name="Spolu 2 21 4 2 2 3" xfId="25355" xr:uid="{67ECF355-9DB7-401F-804E-17C04BD532E7}"/>
    <cellStyle name="Spolu 2 21 4 2 2 4" xfId="27952" xr:uid="{7961CAB9-A2BA-4415-83FA-202FFCEC09E2}"/>
    <cellStyle name="Spolu 2 21 4 2 3" xfId="17910" xr:uid="{6EBF4B88-9423-44E4-B315-CF19D34D6202}"/>
    <cellStyle name="Spolu 2 21 4 2 4" xfId="18155" xr:uid="{52C5D2BB-1B7C-4483-930F-D856EA6010D8}"/>
    <cellStyle name="Spolu 2 21 4 2 5" xfId="25192" xr:uid="{CFE23436-D4AD-467B-8467-261784EF6414}"/>
    <cellStyle name="Spolu 2 21 4 3" xfId="11044" xr:uid="{3681E0F1-6B75-44C6-BCD0-87230DEE9F6D}"/>
    <cellStyle name="Spolu 2 21 4 3 2" xfId="20586" xr:uid="{028C77EE-5359-44B6-8955-FD52F7CCE2CD}"/>
    <cellStyle name="Spolu 2 21 4 3 3" xfId="23872" xr:uid="{5499C521-D375-4CFE-8F53-A051F5820C36}"/>
    <cellStyle name="Spolu 2 21 4 3 4" xfId="26646" xr:uid="{38D34AD3-D9C3-466E-BB78-D7251F501596}"/>
    <cellStyle name="Spolu 2 21 4 4" xfId="15971" xr:uid="{AE10BC53-B1A3-4B40-9342-5415FC00B2CD}"/>
    <cellStyle name="Spolu 2 21 4 5" xfId="15789" xr:uid="{F6477EFB-6F80-44DF-8061-DB8BB5939E58}"/>
    <cellStyle name="Spolu 2 21 4_5.3 Investments associated cy" xfId="7561" xr:uid="{164236FC-569B-4725-8006-9565C950D7B9}"/>
    <cellStyle name="Spolu 2 21 5" xfId="3622" xr:uid="{B44C80C2-C73C-4F78-AA4D-D42D3E2EF63B}"/>
    <cellStyle name="Spolu 2 21 5 2" xfId="11548" xr:uid="{CD81FB17-79CB-4F24-A880-99FBD8B96B69}"/>
    <cellStyle name="Spolu 2 21 5 2 2" xfId="21017" xr:uid="{5D9361CF-0676-433C-B015-F4F0CD520F6E}"/>
    <cellStyle name="Spolu 2 21 5 2 3" xfId="24276" xr:uid="{67F0C020-557D-4574-9F04-4ECBF2DCD3BB}"/>
    <cellStyle name="Spolu 2 21 5 2 4" xfId="27040" xr:uid="{E3749299-BD2C-4C52-84A4-995668BC066A}"/>
    <cellStyle name="Spolu 2 21 5 3" xfId="16401" xr:uid="{79B6C13E-900A-40AF-BA74-EEB002104DA5}"/>
    <cellStyle name="Spolu 2 21 5 4" xfId="22172" xr:uid="{600CF347-A849-4CCC-B158-9FC330FC8E91}"/>
    <cellStyle name="Spolu 2 21 6" xfId="9053" xr:uid="{ADE28A65-849E-4733-8A77-731274739E94}"/>
    <cellStyle name="Spolu 2 21 6 2" xfId="19326" xr:uid="{D094F710-7362-4F8C-9BB6-6B70506DCBC2}"/>
    <cellStyle name="Spolu 2 21 6 3" xfId="22916" xr:uid="{34EAFD27-22D3-4177-9CC7-93AFBD1F8318}"/>
    <cellStyle name="Spolu 2 21 6 4" xfId="25803" xr:uid="{1675F4CB-D631-4789-844C-AA34E886C49B}"/>
    <cellStyle name="Spolu 2 21 7" xfId="14568" xr:uid="{EE21AFF2-73C1-4B41-ABB8-72FFB9AB0267}"/>
    <cellStyle name="Spolu 2 21 8" xfId="18651" xr:uid="{BA7A03CE-B9FF-4D05-862F-49DF7CEE788F}"/>
    <cellStyle name="Spolu 2 21_3.10 Impairments" xfId="1467" xr:uid="{D6F2C883-30CC-4E81-B6A9-697139860F3A}"/>
    <cellStyle name="Spolu 2 22" xfId="432" xr:uid="{0586738D-6379-4B18-B30A-7E1900339C5F}"/>
    <cellStyle name="Spolu 2 22 2" xfId="2437" xr:uid="{2DE2CDAA-B4EA-4BCB-968E-BED6244B7E19}"/>
    <cellStyle name="Spolu 2 22 2 2" xfId="5642" xr:uid="{2AC09DC6-A1FA-4FCE-A0DD-A6841F3109D8}"/>
    <cellStyle name="Spolu 2 22 2 2 2" xfId="13432" xr:uid="{0CB5575B-388F-474E-9422-B7EAD4FCF19E}"/>
    <cellStyle name="Spolu 2 22 2 2 2 2" xfId="22043" xr:uid="{C1B9487E-492E-452A-A969-357DAF19F11D}"/>
    <cellStyle name="Spolu 2 22 2 2 2 3" xfId="24990" xr:uid="{0B56AD64-DA9F-468E-9388-1E0EAD5EDA00}"/>
    <cellStyle name="Spolu 2 22 2 2 2 4" xfId="27619" xr:uid="{79621369-1506-489D-843A-94AF8349B5BD}"/>
    <cellStyle name="Spolu 2 22 2 2 3" xfId="17468" xr:uid="{5F49DDD6-2B62-4BF6-A649-3517D9FE2286}"/>
    <cellStyle name="Spolu 2 22 2 2 4" xfId="18199" xr:uid="{F181025B-44C2-4461-A8F8-3BDAA3F73D2B}"/>
    <cellStyle name="Spolu 2 22 2 2 5" xfId="24731" xr:uid="{9CFC4F33-8C9A-4CB1-8BED-CC2C04429315}"/>
    <cellStyle name="Spolu 2 22 2 3" xfId="10399" xr:uid="{BE8055DA-9065-4A45-BA47-297C4BC0D696}"/>
    <cellStyle name="Spolu 2 22 2 3 2" xfId="20131" xr:uid="{D8136E66-739B-4BEA-8473-3822B7E5CDED}"/>
    <cellStyle name="Spolu 2 22 2 3 3" xfId="23510" xr:uid="{D375CA8A-93B8-42C1-A7A1-C88F93BBC480}"/>
    <cellStyle name="Spolu 2 22 2 3 4" xfId="26314" xr:uid="{02A6FA3E-7346-451D-8779-E98340793209}"/>
    <cellStyle name="Spolu 2 22 2 4" xfId="15529" xr:uid="{A0BE4B8E-315B-478B-910E-79E59E4F7133}"/>
    <cellStyle name="Spolu 2 22 2 5" xfId="15138" xr:uid="{56B3AE55-1DCD-49D3-B7CA-FFC7B50DC7CB}"/>
    <cellStyle name="Spolu 2 22 2_5.3 Investments associated cy" xfId="7563" xr:uid="{1F904E71-6488-4C42-9E75-69322A0F29D9}"/>
    <cellStyle name="Spolu 2 22 3" xfId="3096" xr:uid="{01FC89BC-4027-4FE4-B0EB-810DD08DE6DC}"/>
    <cellStyle name="Spolu 2 22 3 2" xfId="6301" xr:uid="{3B2F6E12-AC02-4A2B-BFB8-3AB76CC71A42}"/>
    <cellStyle name="Spolu 2 22 3 2 2" xfId="14091" xr:uid="{0358D1CB-BACC-4BD1-92CE-D1334578B342}"/>
    <cellStyle name="Spolu 2 22 3 2 2 2" xfId="22511" xr:uid="{A92C12DF-DE0C-4742-A291-85DB954D09D9}"/>
    <cellStyle name="Spolu 2 22 3 2 2 3" xfId="25368" xr:uid="{74CBD597-2360-4704-83E9-25E3AE707472}"/>
    <cellStyle name="Spolu 2 22 3 2 2 4" xfId="27965" xr:uid="{2260FD31-BAB2-42E0-9699-5A5AAEEDD522}"/>
    <cellStyle name="Spolu 2 22 3 2 3" xfId="17923" xr:uid="{B339458F-1AF0-456A-97FA-567996D8B871}"/>
    <cellStyle name="Spolu 2 22 3 2 4" xfId="14929" xr:uid="{58B0A215-BA4D-40F3-A952-F724DA1FEE45}"/>
    <cellStyle name="Spolu 2 22 3 2 5" xfId="24596" xr:uid="{644B91EE-2266-4D7A-84C7-E6226291A166}"/>
    <cellStyle name="Spolu 2 22 3 3" xfId="11057" xr:uid="{247CEDA2-3416-4849-91FA-E0F11B163D39}"/>
    <cellStyle name="Spolu 2 22 3 3 2" xfId="20599" xr:uid="{77C804F1-7F4F-4031-AC85-47AED304DED7}"/>
    <cellStyle name="Spolu 2 22 3 3 3" xfId="23885" xr:uid="{3F0FE201-08FE-4418-BBEA-B07768C27BC8}"/>
    <cellStyle name="Spolu 2 22 3 3 4" xfId="26659" xr:uid="{4013224B-2FB5-4217-828F-3F15345CBAC1}"/>
    <cellStyle name="Spolu 2 22 3 4" xfId="15984" xr:uid="{F177D365-806C-4ACC-96D7-32DDBAFD1FBD}"/>
    <cellStyle name="Spolu 2 22 3 5" xfId="20855" xr:uid="{3354A70B-F5D2-471A-82DB-F9F4A5B40943}"/>
    <cellStyle name="Spolu 2 22 3_5.3 Investments associated cy" xfId="7564" xr:uid="{3A589A50-A6F1-4D81-81F3-FCE880F44403}"/>
    <cellStyle name="Spolu 2 22 4" xfId="3634" xr:uid="{C2ED10A8-5D85-47C5-A3AC-A2FB4FE5A73A}"/>
    <cellStyle name="Spolu 2 22 4 2" xfId="11559" xr:uid="{8000EF41-EF63-4CF1-B359-9ACF45D63B24}"/>
    <cellStyle name="Spolu 2 22 4 2 2" xfId="21028" xr:uid="{59C30152-2A43-476F-86BE-0BA77BA19160}"/>
    <cellStyle name="Spolu 2 22 4 2 3" xfId="24287" xr:uid="{3D5D775E-1F49-4245-9047-BC54E062EFF2}"/>
    <cellStyle name="Spolu 2 22 4 2 4" xfId="27051" xr:uid="{9182D7B2-ED16-4BD2-A0DC-67F3EFF65E08}"/>
    <cellStyle name="Spolu 2 22 4 3" xfId="16413" xr:uid="{98BA971C-B562-4775-BDCA-AA3E646C5834}"/>
    <cellStyle name="Spolu 2 22 4 4" xfId="21310" xr:uid="{695248EB-1C43-486B-9DF3-2E64E2FCC351}"/>
    <cellStyle name="Spolu 2 22 5" xfId="9066" xr:uid="{5500E248-68F4-4DFC-A5C2-4BA4AC843871}"/>
    <cellStyle name="Spolu 2 22 5 2" xfId="19339" xr:uid="{671F2C56-0FA2-4811-AABF-E21CA2101CEF}"/>
    <cellStyle name="Spolu 2 22 5 3" xfId="22929" xr:uid="{8467647E-2C78-42BE-B8B9-D11D9B639C40}"/>
    <cellStyle name="Spolu 2 22 5 4" xfId="25816" xr:uid="{CFEDF669-8BFC-4673-8448-C174DF9AB2EA}"/>
    <cellStyle name="Spolu 2 22 6" xfId="14581" xr:uid="{91B88D2A-1304-4081-9B83-B79A603AE45D}"/>
    <cellStyle name="Spolu 2 22 7" xfId="18637" xr:uid="{2EC5B504-9BC7-449A-B0B9-10813C250E0D}"/>
    <cellStyle name="Spolu 2 22_5.3 Investments associated cy" xfId="7562" xr:uid="{13D25281-7956-4541-B9B3-3044F3DF8445}"/>
    <cellStyle name="Spolu 2 23" xfId="2167" xr:uid="{FC07F0C3-95AA-4125-8001-CC4407AAFE52}"/>
    <cellStyle name="Spolu 2 23 2" xfId="5372" xr:uid="{EA7E38B5-A233-4390-BA8B-3DE81B079B0F}"/>
    <cellStyle name="Spolu 2 23 2 2" xfId="13162" xr:uid="{589FEEE1-FA32-4FC8-B674-7C7C9EED8595}"/>
    <cellStyle name="Spolu 2 23 2 2 2" xfId="21832" xr:uid="{536795FD-46AC-43BE-97A6-F5361FE14485}"/>
    <cellStyle name="Spolu 2 23 2 2 3" xfId="24799" xr:uid="{B47FAC76-BEE0-4121-8BE1-DA3DDD7D7045}"/>
    <cellStyle name="Spolu 2 23 2 2 4" xfId="27435" xr:uid="{B55A27FD-F61E-4562-8172-7E8D4EF7954C}"/>
    <cellStyle name="Spolu 2 23 2 3" xfId="17253" xr:uid="{1631C570-C925-4768-B6D1-CD9FE7DD310F}"/>
    <cellStyle name="Spolu 2 23 2 4" xfId="21665" xr:uid="{1ED02D12-1465-4BE9-B831-D0937BEB63B5}"/>
    <cellStyle name="Spolu 2 23 2 5" xfId="16882" xr:uid="{847F5C58-CBCB-422A-80BD-5CB14B31A567}"/>
    <cellStyle name="Spolu 2 23 3" xfId="10129" xr:uid="{8A9BADB8-C388-4F93-884F-002A3026F9C4}"/>
    <cellStyle name="Spolu 2 23 3 2" xfId="19923" xr:uid="{38DE2AD4-4CDD-411C-AF93-EA3EC1826510}"/>
    <cellStyle name="Spolu 2 23 3 3" xfId="23319" xr:uid="{23D9B9A1-A773-4C4B-AE17-02E66C106C4B}"/>
    <cellStyle name="Spolu 2 23 3 4" xfId="26130" xr:uid="{A3186A87-2576-4151-88EA-A929164B0824}"/>
    <cellStyle name="Spolu 2 23 4" xfId="15319" xr:uid="{DC59EF2A-63E0-4A42-A787-B68E147303A9}"/>
    <cellStyle name="Spolu 2 23 5" xfId="16688" xr:uid="{22E88612-BEE5-434F-8AB2-CE0133D850A7}"/>
    <cellStyle name="Spolu 2 23_5.3 Investments associated cy" xfId="7565" xr:uid="{976E6086-43B3-4C02-8CA3-19B10EDB2BE7}"/>
    <cellStyle name="Spolu 2 24" xfId="2153" xr:uid="{398D8C1F-65D1-494A-8AAE-A0B2064EBC97}"/>
    <cellStyle name="Spolu 2 24 2" xfId="5358" xr:uid="{4FA7C8E6-755A-4A9E-971A-7B00D24717EE}"/>
    <cellStyle name="Spolu 2 24 2 2" xfId="13148" xr:uid="{62BAA539-74D3-47E9-849E-6FC85DEC3E85}"/>
    <cellStyle name="Spolu 2 24 2 2 2" xfId="21818" xr:uid="{8885F1DE-3856-47C5-A6EE-AAF480FA5F69}"/>
    <cellStyle name="Spolu 2 24 2 2 3" xfId="24787" xr:uid="{26E67113-7895-41EF-A8E0-E88A5F7477CA}"/>
    <cellStyle name="Spolu 2 24 2 2 4" xfId="27423" xr:uid="{3A3E681E-0DDB-482A-8FA9-123BCF87F171}"/>
    <cellStyle name="Spolu 2 24 2 3" xfId="17240" xr:uid="{7B382018-2232-4B51-97E9-2BC1AE95F326}"/>
    <cellStyle name="Spolu 2 24 2 4" xfId="14845" xr:uid="{021B21D9-E9D3-4D63-AD03-47AC97BEBA0B}"/>
    <cellStyle name="Spolu 2 24 2 5" xfId="22985" xr:uid="{ECBE6190-92F8-4238-A36B-B1A9106F8200}"/>
    <cellStyle name="Spolu 2 24 3" xfId="10115" xr:uid="{2510EEDE-D7CF-4515-B5FB-08681410E020}"/>
    <cellStyle name="Spolu 2 24 3 2" xfId="19909" xr:uid="{757D9FE6-360C-43FE-963C-E86C672D9475}"/>
    <cellStyle name="Spolu 2 24 3 3" xfId="23307" xr:uid="{F309FFE0-B608-4D88-A9B7-322F7A211D7E}"/>
    <cellStyle name="Spolu 2 24 3 4" xfId="26118" xr:uid="{DEE21319-423B-4C16-9552-71FF3847C4ED}"/>
    <cellStyle name="Spolu 2 24 4" xfId="15305" xr:uid="{5BD48C62-78A8-438D-BC7C-A56E63CEC75A}"/>
    <cellStyle name="Spolu 2 24 5" xfId="20254" xr:uid="{74EE48B0-A074-4DED-AA59-9375AF04FC18}"/>
    <cellStyle name="Spolu 2 24_5.3 Investments associated cy" xfId="7566" xr:uid="{71FF723B-62FA-48B6-9BC4-4000A36796E7}"/>
    <cellStyle name="Spolu 2 25" xfId="3352" xr:uid="{FE70E754-4D26-452F-8CAC-67CA21C19F27}"/>
    <cellStyle name="Spolu 2 25 2" xfId="11290" xr:uid="{56F9C773-D810-4359-AEF0-DFF6EAFC78B4}"/>
    <cellStyle name="Spolu 2 25 2 2" xfId="20820" xr:uid="{15D06AA9-78D1-445A-8B85-621D30FD477E}"/>
    <cellStyle name="Spolu 2 25 2 3" xfId="24106" xr:uid="{33CB0FB4-178A-4559-94C5-C2752E8C0925}"/>
    <cellStyle name="Spolu 2 25 2 4" xfId="26876" xr:uid="{EAD66E82-66AD-4A86-8DCA-E3EED6C44238}"/>
    <cellStyle name="Spolu 2 25 3" xfId="16208" xr:uid="{D1550698-055D-48AD-BD89-612AE73B4607}"/>
    <cellStyle name="Spolu 2 25 4" xfId="17471" xr:uid="{58ED5618-A077-47BD-9058-28AD2CA03F78}"/>
    <cellStyle name="Spolu 2 26" xfId="8769" xr:uid="{D44AB68C-7710-42C5-9EA5-E3CEDC2AA0B4}"/>
    <cellStyle name="Spolu 2 26 2" xfId="19096" xr:uid="{63FC7791-CC4B-45E1-A649-9C90A46B1BEC}"/>
    <cellStyle name="Spolu 2 26 3" xfId="16186" xr:uid="{4BD41C08-FF0B-443C-AFFD-BCB81779B6F3}"/>
    <cellStyle name="Spolu 2 26 4" xfId="25607" xr:uid="{CA264EF4-9710-41AC-ABDD-DECD7FFEE8BC}"/>
    <cellStyle name="Spolu 2 27" xfId="14341" xr:uid="{2704F9B6-66CE-4515-B468-D0AE9CBF0E15}"/>
    <cellStyle name="Spolu 2 28" xfId="18856" xr:uid="{2C1C960D-94AA-445F-9E4F-791EC5D89A04}"/>
    <cellStyle name="Spolu 2 3" xfId="143" xr:uid="{B973F797-9CD3-4BCB-9026-3B2E030809D1}"/>
    <cellStyle name="Spolu 2 3 2" xfId="453" xr:uid="{84841C57-98B6-46AB-B143-93AC6A018052}"/>
    <cellStyle name="Spolu 2 3 2 2" xfId="2455" xr:uid="{9C53E920-2D7A-4838-A828-E7C526C223E2}"/>
    <cellStyle name="Spolu 2 3 2 2 2" xfId="5660" xr:uid="{46EB250C-0AA2-48B3-B29F-01A49DB5AA17}"/>
    <cellStyle name="Spolu 2 3 2 2 2 2" xfId="13450" xr:uid="{70263AE6-A7FB-40AA-9541-4C9751F51BA5}"/>
    <cellStyle name="Spolu 2 3 2 2 2 2 2" xfId="22056" xr:uid="{51F2B833-B09E-43CF-824A-B71AD983EE01}"/>
    <cellStyle name="Spolu 2 3 2 2 2 2 3" xfId="24999" xr:uid="{9408B470-6284-4055-A944-72AE9E831159}"/>
    <cellStyle name="Spolu 2 3 2 2 2 2 4" xfId="27627" xr:uid="{FD4375B8-DBE5-43D8-A47C-A9FB1778CFF1}"/>
    <cellStyle name="Spolu 2 3 2 2 2 3" xfId="17480" xr:uid="{07A94B02-5998-4F25-833E-B86B28C0E0EB}"/>
    <cellStyle name="Spolu 2 3 2 2 2 4" xfId="19733" xr:uid="{03418F33-CACC-464D-99EB-6C6693A57A16}"/>
    <cellStyle name="Spolu 2 3 2 2 2 5" xfId="22264" xr:uid="{8A5CDCB2-E04B-4F8E-B4DA-7EA50E1217C3}"/>
    <cellStyle name="Spolu 2 3 2 2 3" xfId="10417" xr:uid="{BE7135D5-45A7-406A-A5FD-928320337040}"/>
    <cellStyle name="Spolu 2 3 2 2 3 2" xfId="20144" xr:uid="{BC27881B-6374-4C8F-B11E-EF1FD2472858}"/>
    <cellStyle name="Spolu 2 3 2 2 3 3" xfId="23519" xr:uid="{3F202835-DEC7-4FB5-B8D0-A53260482B95}"/>
    <cellStyle name="Spolu 2 3 2 2 3 4" xfId="26322" xr:uid="{94ECF233-019D-43AE-94AD-619FA3A8C170}"/>
    <cellStyle name="Spolu 2 3 2 2 4" xfId="15541" xr:uid="{422AB9A6-D558-46D8-AB94-EF83D5CE586A}"/>
    <cellStyle name="Spolu 2 3 2 2 5" xfId="14625" xr:uid="{418D798B-AB38-4C68-8062-252F9343558A}"/>
    <cellStyle name="Spolu 2 3 2 2_5.3 Investments associated cy" xfId="7568" xr:uid="{70979DAF-F2D2-4D10-809D-E1D6F7FE6655}"/>
    <cellStyle name="Spolu 2 3 2 3" xfId="3107" xr:uid="{37F25C32-A9B9-467A-9471-7DDA00F4D27E}"/>
    <cellStyle name="Spolu 2 3 2 3 2" xfId="6312" xr:uid="{B3B17C69-52EF-4573-9735-C048974CFCFD}"/>
    <cellStyle name="Spolu 2 3 2 3 2 2" xfId="14102" xr:uid="{0F2C4689-86D9-4C96-9FDE-5551B0FEC0F1}"/>
    <cellStyle name="Spolu 2 3 2 3 2 2 2" xfId="22522" xr:uid="{7D09DBAE-C80B-4304-9665-57ADDD04E56B}"/>
    <cellStyle name="Spolu 2 3 2 3 2 2 3" xfId="25379" xr:uid="{415811A1-707A-4CB8-84BE-920BC13B2FED}"/>
    <cellStyle name="Spolu 2 3 2 3 2 2 4" xfId="27976" xr:uid="{9CD57FEE-CC3D-46BB-979A-CAA450D6AD23}"/>
    <cellStyle name="Spolu 2 3 2 3 2 3" xfId="17934" xr:uid="{6EF318C5-9F48-4F0E-A3AD-4E465B7182D3}"/>
    <cellStyle name="Spolu 2 3 2 3 2 4" xfId="18152" xr:uid="{FF6960D1-3189-478A-BD7F-A59D1DC7AE78}"/>
    <cellStyle name="Spolu 2 3 2 3 2 5" xfId="24676" xr:uid="{683ABA51-4319-46D8-A38B-1901ED60D542}"/>
    <cellStyle name="Spolu 2 3 2 3 3" xfId="11068" xr:uid="{9B50CC2B-1F38-4026-9205-13AB389A2FF8}"/>
    <cellStyle name="Spolu 2 3 2 3 3 2" xfId="20610" xr:uid="{8C7E097F-6E0D-414F-95FC-CA68AE6F556D}"/>
    <cellStyle name="Spolu 2 3 2 3 3 3" xfId="23896" xr:uid="{ED250C4A-63CC-44A7-808D-CC045AF76720}"/>
    <cellStyle name="Spolu 2 3 2 3 3 4" xfId="26670" xr:uid="{96169800-745A-4C5C-9B33-ECE3AE2EC1B1}"/>
    <cellStyle name="Spolu 2 3 2 3 4" xfId="15995" xr:uid="{63707FC6-6508-4371-B840-F70F447D9575}"/>
    <cellStyle name="Spolu 2 3 2 3 5" xfId="15079" xr:uid="{E43ADA9B-CD91-4D40-A739-E626F8DF2C9D}"/>
    <cellStyle name="Spolu 2 3 2 3_5.3 Investments associated cy" xfId="7569" xr:uid="{6862CBE2-FE1E-40F1-A050-02D2BF485F6F}"/>
    <cellStyle name="Spolu 2 3 2 4" xfId="3654" xr:uid="{91BBC14D-5AC4-46B4-B0F5-F449C2438EC3}"/>
    <cellStyle name="Spolu 2 3 2 4 2" xfId="11578" xr:uid="{A6DD746E-5361-494D-B443-F09CE3ED2A32}"/>
    <cellStyle name="Spolu 2 3 2 4 2 2" xfId="21042" xr:uid="{8B40BFEC-47C8-4D86-ABA9-0A5C8CDE0206}"/>
    <cellStyle name="Spolu 2 3 2 4 2 3" xfId="24297" xr:uid="{DB795C62-95D5-4826-9502-E17F33A15069}"/>
    <cellStyle name="Spolu 2 3 2 4 2 4" xfId="27060" xr:uid="{78FEC72D-8385-4781-B523-0C19C0306CE9}"/>
    <cellStyle name="Spolu 2 3 2 4 3" xfId="16429" xr:uid="{98752773-165A-4FFF-A3A0-883F253D9B84}"/>
    <cellStyle name="Spolu 2 3 2 4 4" xfId="16321" xr:uid="{A7BA998A-8879-41C7-804B-9CD2001A3AC5}"/>
    <cellStyle name="Spolu 2 3 2 5" xfId="9087" xr:uid="{023BC9EC-24D4-4867-9899-2BB4042AD3C7}"/>
    <cellStyle name="Spolu 2 3 2 5 2" xfId="19355" xr:uid="{A2B43D68-2415-47EB-ADDB-4AC61F214D18}"/>
    <cellStyle name="Spolu 2 3 2 5 3" xfId="22941" xr:uid="{586BFE4C-5D5D-4529-B647-5DBF7A81B9D6}"/>
    <cellStyle name="Spolu 2 3 2 5 4" xfId="25827" xr:uid="{9D7300D0-9644-43EE-A027-1A16F8DF0A8A}"/>
    <cellStyle name="Spolu 2 3 2 6" xfId="14600" xr:uid="{7AADA774-04E8-4C37-9755-57893FDCF8D7}"/>
    <cellStyle name="Spolu 2 3 2 7" xfId="18626" xr:uid="{C0878256-3268-46AB-BB5B-86CBD3F7EAA0}"/>
    <cellStyle name="Spolu 2 3 2_5.3 Investments associated cy" xfId="7567" xr:uid="{6CC12C6D-002E-49B4-82C2-9C58B42BDFE8}"/>
    <cellStyle name="Spolu 2 3 3" xfId="2180" xr:uid="{500243DD-C5EF-457E-8457-4661BC982CB6}"/>
    <cellStyle name="Spolu 2 3 3 2" xfId="5385" xr:uid="{A3F50926-EFE3-47BA-8447-190BF42D4F98}"/>
    <cellStyle name="Spolu 2 3 3 2 2" xfId="13175" xr:uid="{5FE066A1-5B8A-44E1-B4AE-756B7106DB43}"/>
    <cellStyle name="Spolu 2 3 3 2 2 2" xfId="21843" xr:uid="{1C08A1CE-F0BB-43E6-B26F-97CC23F69301}"/>
    <cellStyle name="Spolu 2 3 3 2 2 3" xfId="24810" xr:uid="{9D0DBAD1-35B3-41BE-A5BE-A3B0E9DB7B46}"/>
    <cellStyle name="Spolu 2 3 3 2 2 4" xfId="27446" xr:uid="{5127B7DE-CEFF-4E73-A886-16A9B6138B94}"/>
    <cellStyle name="Spolu 2 3 3 2 3" xfId="17264" xr:uid="{A42A3428-3A59-4BB5-A3E3-A8E152886BC5}"/>
    <cellStyle name="Spolu 2 3 3 2 4" xfId="15791" xr:uid="{932C47A3-012C-4A66-8522-369366D16CB8}"/>
    <cellStyle name="Spolu 2 3 3 2 5" xfId="23267" xr:uid="{F5505FAB-C906-4F4E-96C1-B070324838BE}"/>
    <cellStyle name="Spolu 2 3 3 3" xfId="10142" xr:uid="{163D7D7A-4E9F-41FE-99EA-633E5C8E1FF2}"/>
    <cellStyle name="Spolu 2 3 3 3 2" xfId="19935" xr:uid="{AB1088C8-646A-46B8-9768-0172BED4D021}"/>
    <cellStyle name="Spolu 2 3 3 3 3" xfId="23330" xr:uid="{00A55DA1-1B48-4A13-92D8-A5EDD2FED8FA}"/>
    <cellStyle name="Spolu 2 3 3 3 4" xfId="26141" xr:uid="{F87190FD-A8D4-45F5-9712-B65C6057619D}"/>
    <cellStyle name="Spolu 2 3 3 4" xfId="15330" xr:uid="{7313D962-3840-4984-B764-3D267A8A7433}"/>
    <cellStyle name="Spolu 2 3 3 5" xfId="14478" xr:uid="{00556015-5ACC-4583-95F6-39DF6CF2AB25}"/>
    <cellStyle name="Spolu 2 3 3_5.3 Investments associated cy" xfId="7570" xr:uid="{F829B190-1DBF-4024-BF35-A3FB5CD95FA5}"/>
    <cellStyle name="Spolu 2 3 4" xfId="2124" xr:uid="{B521BACD-8942-427F-BF87-8351B3B20522}"/>
    <cellStyle name="Spolu 2 3 4 2" xfId="5329" xr:uid="{F6A98F91-0BFB-4D42-877C-DE06100AB9DC}"/>
    <cellStyle name="Spolu 2 3 4 2 2" xfId="13119" xr:uid="{3C435571-D0AC-4387-91E2-B47583DE927C}"/>
    <cellStyle name="Spolu 2 3 4 2 2 2" xfId="21793" xr:uid="{7B965117-9203-45BD-A505-7D804224AA7C}"/>
    <cellStyle name="Spolu 2 3 4 2 2 3" xfId="24763" xr:uid="{3B428D45-8E1E-4805-883A-AC771A83303A}"/>
    <cellStyle name="Spolu 2 3 4 2 2 4" xfId="27399" xr:uid="{3C0DAA64-4F57-4B3D-BF72-40B521E0FDF7}"/>
    <cellStyle name="Spolu 2 3 4 2 3" xfId="17215" xr:uid="{4DB19A2B-7E84-425A-8180-C3A29C1F550B}"/>
    <cellStyle name="Spolu 2 3 4 2 4" xfId="16855" xr:uid="{F1C621F2-D718-4A79-8CB1-3C808C6AB578}"/>
    <cellStyle name="Spolu 2 3 4 2 5" xfId="15806" xr:uid="{38D72ACE-6858-461D-B89B-CBCFDC0FCEDB}"/>
    <cellStyle name="Spolu 2 3 4 3" xfId="10086" xr:uid="{9AB7EB80-E2D6-4AEF-9720-FBF93ECBFA4A}"/>
    <cellStyle name="Spolu 2 3 4 3 2" xfId="19882" xr:uid="{82CD805B-DC36-4644-995C-1CD7BF6A10DE}"/>
    <cellStyle name="Spolu 2 3 4 3 3" xfId="23283" xr:uid="{A7E9ACB7-3C04-48D4-B071-90C2DE62C285}"/>
    <cellStyle name="Spolu 2 3 4 3 4" xfId="26094" xr:uid="{41BEA0E4-96A2-4307-BD93-7340B1A8AB8B}"/>
    <cellStyle name="Spolu 2 3 4 4" xfId="15280" xr:uid="{7BEBB593-231C-4FB7-BA74-D47E39B54E1B}"/>
    <cellStyle name="Spolu 2 3 4 5" xfId="18407" xr:uid="{C78FF995-CC47-4E9C-9E9B-8EFFA2CF91B9}"/>
    <cellStyle name="Spolu 2 3 4_5.3 Investments associated cy" xfId="7571" xr:uid="{24E0EE58-F170-4215-BE7E-2DA3C77476A5}"/>
    <cellStyle name="Spolu 2 3 5" xfId="3366" xr:uid="{D575B579-5946-4AC5-8AEC-2D923A167ECB}"/>
    <cellStyle name="Spolu 2 3 5 2" xfId="11303" xr:uid="{0ABAC829-D9E5-4D18-819A-1094634809B3}"/>
    <cellStyle name="Spolu 2 3 5 2 2" xfId="20830" xr:uid="{16DE6FAE-D7A5-4366-B2A8-76C65E001D59}"/>
    <cellStyle name="Spolu 2 3 5 2 3" xfId="24116" xr:uid="{E05EF4B8-4774-4FB3-8133-FC47C7D15845}"/>
    <cellStyle name="Spolu 2 3 5 2 4" xfId="26886" xr:uid="{1E46591E-E085-4AE9-A9F9-08EAD9693087}"/>
    <cellStyle name="Spolu 2 3 5 3" xfId="16218" xr:uid="{B2F97B8A-0DE2-4D39-824E-4D7228B822A0}"/>
    <cellStyle name="Spolu 2 3 5 4" xfId="20386" xr:uid="{AAA03184-EC0E-4BDE-A6F2-C8FE85AA6365}"/>
    <cellStyle name="Spolu 2 3 6" xfId="8784" xr:uid="{04B7E302-7A14-4953-84DB-5F935F61277A}"/>
    <cellStyle name="Spolu 2 3 6 2" xfId="19109" xr:uid="{CF1B919A-0507-4D8A-B9B1-E62274513372}"/>
    <cellStyle name="Spolu 2 3 6 3" xfId="22724" xr:uid="{6A8A598F-1298-4BCE-91F3-2E81A49F6B09}"/>
    <cellStyle name="Spolu 2 3 6 4" xfId="25620" xr:uid="{239CE4D5-83F1-4EA3-88CE-EBE1C551CA42}"/>
    <cellStyle name="Spolu 2 3 7" xfId="14354" xr:uid="{4A79EFBF-593B-45AB-AEF8-C82D65C7CC56}"/>
    <cellStyle name="Spolu 2 3 8" xfId="18843" xr:uid="{D72924D5-58D1-4E6E-AAB7-136177A53DA7}"/>
    <cellStyle name="Spolu 2 3_3.10 Impairments" xfId="1468" xr:uid="{B89EECD0-8927-4C56-97EC-FA1CD9EBC4B6}"/>
    <cellStyle name="Spolu 2 4" xfId="190" xr:uid="{870F92CB-10C7-4D58-8BE0-6998C56A7AFE}"/>
    <cellStyle name="Spolu 2 4 2" xfId="494" xr:uid="{037F010C-BA64-4EE1-A998-E5BAA5BD1640}"/>
    <cellStyle name="Spolu 2 4 2 2" xfId="2494" xr:uid="{293C632B-909F-49F9-A87C-0EAEF3E8470E}"/>
    <cellStyle name="Spolu 2 4 2 2 2" xfId="5699" xr:uid="{CF4B438D-CA87-4C02-B09F-7C54D5D666E4}"/>
    <cellStyle name="Spolu 2 4 2 2 2 2" xfId="13489" xr:uid="{0F5F1E02-F954-43B9-9B8D-5A4D955F806F}"/>
    <cellStyle name="Spolu 2 4 2 2 2 2 2" xfId="22086" xr:uid="{4EF43D05-AC0C-436B-AFE6-E5F8DEF2A444}"/>
    <cellStyle name="Spolu 2 4 2 2 2 2 3" xfId="25021" xr:uid="{B2E3E360-DF10-4FD3-BE27-39FF522DBB42}"/>
    <cellStyle name="Spolu 2 4 2 2 2 2 4" xfId="27648" xr:uid="{B47809DD-BDD5-463E-9DFE-2A2F6EEFB63A}"/>
    <cellStyle name="Spolu 2 4 2 2 2 3" xfId="17511" xr:uid="{DE26198A-2E16-4EEB-85F7-69BF4BFC5415}"/>
    <cellStyle name="Spolu 2 4 2 2 2 4" xfId="18195" xr:uid="{C029A566-C5F3-4CEA-AFD5-28BCB9BB71C9}"/>
    <cellStyle name="Spolu 2 4 2 2 2 5" xfId="24730" xr:uid="{DF26E7DC-2EF4-4536-AC09-28040C8E08E9}"/>
    <cellStyle name="Spolu 2 4 2 2 3" xfId="10456" xr:uid="{31388CBF-79A6-4F15-82C4-A66432B222BB}"/>
    <cellStyle name="Spolu 2 4 2 2 3 2" xfId="20173" xr:uid="{F5F6411E-7A4A-4884-BF43-BE9E39BC42FB}"/>
    <cellStyle name="Spolu 2 4 2 2 3 3" xfId="23542" xr:uid="{4663AD59-C925-466A-A999-94E6EA6F202E}"/>
    <cellStyle name="Spolu 2 4 2 2 3 4" xfId="26343" xr:uid="{4D1B643B-2317-4EA3-9BEB-8B33762B25A2}"/>
    <cellStyle name="Spolu 2 4 2 2 4" xfId="15570" xr:uid="{37D164A4-9D52-4D0C-9DCB-140FBA096621}"/>
    <cellStyle name="Spolu 2 4 2 2 5" xfId="21058" xr:uid="{343601EB-E74B-4F93-87AB-3577A7C165F9}"/>
    <cellStyle name="Spolu 2 4 2 2_5.3 Investments associated cy" xfId="7573" xr:uid="{6F08EE31-76C9-466A-88E5-BA32CA235E14}"/>
    <cellStyle name="Spolu 2 4 2 3" xfId="3129" xr:uid="{B8DA1931-19B8-4101-B58B-FA2D5D2D976A}"/>
    <cellStyle name="Spolu 2 4 2 3 2" xfId="6334" xr:uid="{253CBBC2-5AA0-4B69-944E-0E1F8C091240}"/>
    <cellStyle name="Spolu 2 4 2 3 2 2" xfId="14124" xr:uid="{08B5BF2A-69CA-4735-873A-2C5E57369CE3}"/>
    <cellStyle name="Spolu 2 4 2 3 2 2 2" xfId="22544" xr:uid="{22A2F5DB-3238-43D8-A71C-2B28AC6B3AC9}"/>
    <cellStyle name="Spolu 2 4 2 3 2 2 3" xfId="25401" xr:uid="{63C7B720-F25F-4847-A153-929CFAA787D2}"/>
    <cellStyle name="Spolu 2 4 2 3 2 2 4" xfId="27998" xr:uid="{61AB5D25-10B1-4257-B857-1DB0FBA14DDE}"/>
    <cellStyle name="Spolu 2 4 2 3 2 3" xfId="17956" xr:uid="{7A86A8C2-5AB3-4ED3-8DC9-EBD09D57E326}"/>
    <cellStyle name="Spolu 2 4 2 3 2 4" xfId="14930" xr:uid="{4328F0D5-90D8-485D-A6D6-564BDF82E8D1}"/>
    <cellStyle name="Spolu 2 4 2 3 2 5" xfId="24606" xr:uid="{2580CEF3-481A-4B5D-9D99-A250F5953599}"/>
    <cellStyle name="Spolu 2 4 2 3 3" xfId="11090" xr:uid="{00AF0BF6-83D4-49ED-8321-B4197958873C}"/>
    <cellStyle name="Spolu 2 4 2 3 3 2" xfId="20632" xr:uid="{E9270E7E-8387-415F-B508-3282CDCFB65C}"/>
    <cellStyle name="Spolu 2 4 2 3 3 3" xfId="23918" xr:uid="{522AA1B5-51B3-4A0C-A323-7E6009566B0D}"/>
    <cellStyle name="Spolu 2 4 2 3 3 4" xfId="26692" xr:uid="{22646521-6220-4755-88E2-C9FD5344C7A8}"/>
    <cellStyle name="Spolu 2 4 2 3 4" xfId="16017" xr:uid="{AE7B1E49-3262-4742-9EF7-E88A9C272433}"/>
    <cellStyle name="Spolu 2 4 2 3 5" xfId="21068" xr:uid="{85D7C3B6-85F8-45EA-81CB-74B8F389A178}"/>
    <cellStyle name="Spolu 2 4 2 3_5.3 Investments associated cy" xfId="7574" xr:uid="{13132863-139B-465B-93CF-67590A162F85}"/>
    <cellStyle name="Spolu 2 4 2 4" xfId="3692" xr:uid="{6B0C163D-8B8D-4876-B602-E71068A54E72}"/>
    <cellStyle name="Spolu 2 4 2 4 2" xfId="11616" xr:uid="{06A5932E-D01A-426F-9DC6-AC0EB0298CED}"/>
    <cellStyle name="Spolu 2 4 2 4 2 2" xfId="21072" xr:uid="{8ED1E537-3902-457C-9778-A29BAFFE2391}"/>
    <cellStyle name="Spolu 2 4 2 4 2 3" xfId="24318" xr:uid="{B911042F-EC3E-4BF9-84AE-C261473D0209}"/>
    <cellStyle name="Spolu 2 4 2 4 2 4" xfId="27080" xr:uid="{2DB27B6A-5E2B-4281-93D4-46309616CEFE}"/>
    <cellStyle name="Spolu 2 4 2 4 3" xfId="16461" xr:uid="{35F02879-55D0-40C4-B4C5-917F49962291}"/>
    <cellStyle name="Spolu 2 4 2 4 4" xfId="15650" xr:uid="{CFF00EE8-316F-4B28-A108-26788010F40E}"/>
    <cellStyle name="Spolu 2 4 2 5" xfId="9127" xr:uid="{CCA72754-451E-4E8C-AABF-682777F9DDCF}"/>
    <cellStyle name="Spolu 2 4 2 5 2" xfId="19387" xr:uid="{3FCEE456-640D-475E-9A74-6E379979A4DE}"/>
    <cellStyle name="Spolu 2 4 2 5 3" xfId="22965" xr:uid="{850A073D-667A-4010-988A-48CA5AD9D4C8}"/>
    <cellStyle name="Spolu 2 4 2 5 4" xfId="25849" xr:uid="{33AF1F3D-39C1-4480-9259-F0B24ACD1EEA}"/>
    <cellStyle name="Spolu 2 4 2 6" xfId="14632" xr:uid="{5E8F9E20-2D53-41FD-8F67-F8F677059F63}"/>
    <cellStyle name="Spolu 2 4 2 7" xfId="18599" xr:uid="{C2DF9052-2367-4AA5-91DF-74E57CAA898B}"/>
    <cellStyle name="Spolu 2 4 2_5.3 Investments associated cy" xfId="7572" xr:uid="{3856C4EE-7185-4C12-8902-3CE40AA6DFCD}"/>
    <cellStyle name="Spolu 2 4 3" xfId="2222" xr:uid="{0363F628-7F30-4B25-AADE-78C92B5BFBBA}"/>
    <cellStyle name="Spolu 2 4 3 2" xfId="5427" xr:uid="{7B0194EF-5521-4399-BFDF-9F23D45BFB55}"/>
    <cellStyle name="Spolu 2 4 3 2 2" xfId="13217" xr:uid="{8E68A877-BDB8-48E2-A26E-E63778A90011}"/>
    <cellStyle name="Spolu 2 4 3 2 2 2" xfId="21875" xr:uid="{157CA8ED-3593-4B99-95B7-9F78B2BB5A99}"/>
    <cellStyle name="Spolu 2 4 3 2 2 3" xfId="24834" xr:uid="{05144219-AF1E-48E9-8A10-6DF5AD50D687}"/>
    <cellStyle name="Spolu 2 4 3 2 2 4" xfId="27470" xr:uid="{294BCD59-3A0C-4D05-8236-AB00DD84099E}"/>
    <cellStyle name="Spolu 2 4 3 2 3" xfId="17298" xr:uid="{E69C840D-B3FD-4792-894F-80AA362841F2}"/>
    <cellStyle name="Spolu 2 4 3 2 4" xfId="14963" xr:uid="{79E75745-6D08-4D07-A086-98837FF73638}"/>
    <cellStyle name="Spolu 2 4 3 2 5" xfId="24602" xr:uid="{FD76CFD9-D4FE-4B81-B409-5DA249781CE8}"/>
    <cellStyle name="Spolu 2 4 3 3" xfId="10184" xr:uid="{24B1EFDF-5A5B-4AF6-B695-E505856F5087}"/>
    <cellStyle name="Spolu 2 4 3 3 2" xfId="19964" xr:uid="{0B235F88-577E-4E36-9D65-32ABF3C2E121}"/>
    <cellStyle name="Spolu 2 4 3 3 3" xfId="23356" xr:uid="{B5C839C6-3C20-4D75-8886-29EB4863ACFA}"/>
    <cellStyle name="Spolu 2 4 3 3 4" xfId="26165" xr:uid="{79BB232A-0187-4D24-9546-1F2A2CD4633B}"/>
    <cellStyle name="Spolu 2 4 3 4" xfId="15359" xr:uid="{4075DBCF-E238-4C2B-8C45-E514D53D1A16}"/>
    <cellStyle name="Spolu 2 4 3 5" xfId="21095" xr:uid="{D66F7BE2-E39B-4785-B372-7A9389445FD5}"/>
    <cellStyle name="Spolu 2 4 3_5.3 Investments associated cy" xfId="7575" xr:uid="{A81AD32F-81B1-4EB4-91B8-665429E41CA3}"/>
    <cellStyle name="Spolu 2 4 4" xfId="2936" xr:uid="{7FA48F6E-FA02-471D-8CB9-F26A4D9BEC7B}"/>
    <cellStyle name="Spolu 2 4 4 2" xfId="6141" xr:uid="{13A822A5-93A4-4239-B67F-1C2619B041D2}"/>
    <cellStyle name="Spolu 2 4 4 2 2" xfId="13931" xr:uid="{F0E7502C-EC26-44A3-8E95-0B0E276DC9F4}"/>
    <cellStyle name="Spolu 2 4 4 2 2 2" xfId="22351" xr:uid="{41B928B6-D38E-43F5-A7F7-2E7F497B13FB}"/>
    <cellStyle name="Spolu 2 4 4 2 2 3" xfId="25208" xr:uid="{7AD25A1D-F1D2-498E-A213-4862FDEF5878}"/>
    <cellStyle name="Spolu 2 4 4 2 2 4" xfId="27805" xr:uid="{58F3B5E2-F391-4125-B6C0-1F44CB42BF11}"/>
    <cellStyle name="Spolu 2 4 4 2 3" xfId="17764" xr:uid="{82B5901B-3705-48FC-9B6C-CC70C1FEA5E1}"/>
    <cellStyle name="Spolu 2 4 4 2 4" xfId="19767" xr:uid="{E54B5335-3923-4E93-A311-B77185694297}"/>
    <cellStyle name="Spolu 2 4 4 2 5" xfId="18887" xr:uid="{0241171A-E518-4CE9-BC6E-8C80F1D8370B}"/>
    <cellStyle name="Spolu 2 4 4 3" xfId="10897" xr:uid="{16FECAFE-A0F2-4DC8-A467-BBCFE26AD147}"/>
    <cellStyle name="Spolu 2 4 4 3 2" xfId="20439" xr:uid="{B8EBE54E-0590-4238-AF99-9A00BFBC8992}"/>
    <cellStyle name="Spolu 2 4 4 3 3" xfId="23725" xr:uid="{7B38866B-A28B-43E8-83E3-9095474F4912}"/>
    <cellStyle name="Spolu 2 4 4 3 4" xfId="26499" xr:uid="{5C690BC8-4565-4D10-AEBF-60D5290C72A1}"/>
    <cellStyle name="Spolu 2 4 4 4" xfId="15825" xr:uid="{7CD2641D-3559-4DAA-B9DE-E682EBAF8B4B}"/>
    <cellStyle name="Spolu 2 4 4 5" xfId="15151" xr:uid="{3282066F-706E-4AB1-B27B-1F2BD9CB6F85}"/>
    <cellStyle name="Spolu 2 4 4_5.3 Investments associated cy" xfId="7576" xr:uid="{606E14C0-858A-4155-8E25-30BDF7758152}"/>
    <cellStyle name="Spolu 2 4 5" xfId="3408" xr:uid="{1FB330F4-7B36-4F1F-A507-0D8437F1C2C9}"/>
    <cellStyle name="Spolu 2 4 5 2" xfId="11343" xr:uid="{01657AA9-DDE5-41A4-AC0C-65645BC18227}"/>
    <cellStyle name="Spolu 2 4 5 2 2" xfId="20859" xr:uid="{61DF27F5-C8F9-4328-BA69-DE3C6420FA83}"/>
    <cellStyle name="Spolu 2 4 5 2 3" xfId="24138" xr:uid="{65AC4EF9-BF54-458B-935B-0510ECC26589}"/>
    <cellStyle name="Spolu 2 4 5 2 4" xfId="26906" xr:uid="{DF231134-71BC-44AD-87B1-534F3140206F}"/>
    <cellStyle name="Spolu 2 4 5 3" xfId="16247" xr:uid="{E1FD90FA-325C-46A8-AE6F-6A52F90C8FC5}"/>
    <cellStyle name="Spolu 2 4 5 4" xfId="15231" xr:uid="{DAC6E6FC-9A23-4A31-9B61-15953F78B04B}"/>
    <cellStyle name="Spolu 2 4 6" xfId="8826" xr:uid="{8F3E1338-2139-45BA-9E10-FC1E403E66B8}"/>
    <cellStyle name="Spolu 2 4 6 2" xfId="19141" xr:uid="{9A32285D-56A3-461E-B452-F96440F0E528}"/>
    <cellStyle name="Spolu 2 4 6 3" xfId="22748" xr:uid="{E7F5C828-17E0-4546-A9A0-7006DA42673F}"/>
    <cellStyle name="Spolu 2 4 6 4" xfId="25642" xr:uid="{03BF31BC-B329-492C-BECE-64C33D7D74DE}"/>
    <cellStyle name="Spolu 2 4 7" xfId="14387" xr:uid="{4B7313E9-F65C-42D9-A63E-8983D88ED66A}"/>
    <cellStyle name="Spolu 2 4 8" xfId="18818" xr:uid="{20C49C37-3488-4EEF-9B27-E3F10D28A265}"/>
    <cellStyle name="Spolu 2 4_3.10 Impairments" xfId="1469" xr:uid="{3238ACF8-F224-46A0-80AC-027926A05071}"/>
    <cellStyle name="Spolu 2 5" xfId="179" xr:uid="{765EAA9A-3AD2-47D7-98D7-7DFFE583D547}"/>
    <cellStyle name="Spolu 2 5 2" xfId="483" xr:uid="{6CABE79F-B61D-4E3C-89D5-11F3AE2179FB}"/>
    <cellStyle name="Spolu 2 5 2 2" xfId="2483" xr:uid="{4C2B369A-B9FA-4BE9-BBFB-94DC0A69362D}"/>
    <cellStyle name="Spolu 2 5 2 2 2" xfId="5688" xr:uid="{A00BCF3F-FFBE-48CD-A4D0-44D46C2298C8}"/>
    <cellStyle name="Spolu 2 5 2 2 2 2" xfId="13478" xr:uid="{FACB1A55-2584-423B-BBC7-A5CA24FFD8BC}"/>
    <cellStyle name="Spolu 2 5 2 2 2 2 2" xfId="22078" xr:uid="{B2EE2F15-E6C6-4014-BCCE-91A8CD873D15}"/>
    <cellStyle name="Spolu 2 5 2 2 2 2 3" xfId="25016" xr:uid="{FC157C4F-4ED5-4E0E-A6B7-8897B3228FE2}"/>
    <cellStyle name="Spolu 2 5 2 2 2 2 4" xfId="27643" xr:uid="{4B84A219-D77C-4142-91D1-381AB18F2AAE}"/>
    <cellStyle name="Spolu 2 5 2 2 2 3" xfId="17503" xr:uid="{25C73EE8-772B-4B2C-9118-A1078A3D5FE7}"/>
    <cellStyle name="Spolu 2 5 2 2 2 4" xfId="14953" xr:uid="{50BF62E4-79E6-4E6F-BEA5-31E36D8E3796}"/>
    <cellStyle name="Spolu 2 5 2 2 2 5" xfId="24613" xr:uid="{EA64246A-7BCC-4E24-A129-CDD5787CE290}"/>
    <cellStyle name="Spolu 2 5 2 2 3" xfId="10445" xr:uid="{85E3ED37-2D09-462C-8DCA-1FDCAD14066F}"/>
    <cellStyle name="Spolu 2 5 2 2 3 2" xfId="20166" xr:uid="{9D678FCF-194D-4C96-A654-5DEA560E5D94}"/>
    <cellStyle name="Spolu 2 5 2 2 3 3" xfId="23536" xr:uid="{654FA2FA-8C4D-41BB-B95D-5BC8037FC7DF}"/>
    <cellStyle name="Spolu 2 5 2 2 3 4" xfId="26338" xr:uid="{4F160F69-88A6-41A3-B196-CB4F8654FED6}"/>
    <cellStyle name="Spolu 2 5 2 2 4" xfId="15563" xr:uid="{C5A1F9F3-14CF-440B-AF45-116ECBAFB0AC}"/>
    <cellStyle name="Spolu 2 5 2 2 5" xfId="15749" xr:uid="{9A04567E-2194-4A8A-9CC8-7BA153CD422F}"/>
    <cellStyle name="Spolu 2 5 2 2_5.3 Investments associated cy" xfId="7578" xr:uid="{A44D703B-D36A-4C89-AAF8-6132687B0130}"/>
    <cellStyle name="Spolu 2 5 2 3" xfId="3124" xr:uid="{7520382D-F768-452A-9E92-7CAA454BA6DC}"/>
    <cellStyle name="Spolu 2 5 2 3 2" xfId="6329" xr:uid="{4E9B3EF6-78C1-4960-9D70-C6176F8C3D65}"/>
    <cellStyle name="Spolu 2 5 2 3 2 2" xfId="14119" xr:uid="{A471E16F-E7E9-4E06-94FF-6EB7E22F858A}"/>
    <cellStyle name="Spolu 2 5 2 3 2 2 2" xfId="22539" xr:uid="{613AA38A-6CE1-4028-9130-E0D64128C469}"/>
    <cellStyle name="Spolu 2 5 2 3 2 2 3" xfId="25396" xr:uid="{E6E8B3E5-C700-48D7-87DC-99390DC12986}"/>
    <cellStyle name="Spolu 2 5 2 3 2 2 4" xfId="27993" xr:uid="{9271C639-25E1-4BD8-BFEF-BD909D844B92}"/>
    <cellStyle name="Spolu 2 5 2 3 2 3" xfId="17951" xr:uid="{BAC32C92-0886-452B-94FC-7AF9CA8F1CAA}"/>
    <cellStyle name="Spolu 2 5 2 3 2 4" xfId="19831" xr:uid="{4DB10426-BBC1-40AF-AE7C-77065FD57B31}"/>
    <cellStyle name="Spolu 2 5 2 3 2 5" xfId="18225" xr:uid="{ADD5EF07-266D-404F-BF6A-0D9AB90D789E}"/>
    <cellStyle name="Spolu 2 5 2 3 3" xfId="11085" xr:uid="{ED187B56-4572-4A55-8ABD-E125BB0D62D5}"/>
    <cellStyle name="Spolu 2 5 2 3 3 2" xfId="20627" xr:uid="{240621F3-4A68-4616-BC2B-A3358E14BA1A}"/>
    <cellStyle name="Spolu 2 5 2 3 3 3" xfId="23913" xr:uid="{3F29B76C-8928-4453-B394-89151032F725}"/>
    <cellStyle name="Spolu 2 5 2 3 3 4" xfId="26687" xr:uid="{3CD7B0E1-13C2-4CF1-AE59-9F474EF2A73A}"/>
    <cellStyle name="Spolu 2 5 2 3 4" xfId="16012" xr:uid="{97C9A888-5F00-4242-AEDD-357B7114FA5C}"/>
    <cellStyle name="Spolu 2 5 2 3 5" xfId="14840" xr:uid="{BF91BAAF-75C2-4610-A720-94559E6D2293}"/>
    <cellStyle name="Spolu 2 5 2 3_5.3 Investments associated cy" xfId="7579" xr:uid="{51FD6AB9-7464-4625-A4BC-3130E9D54ED3}"/>
    <cellStyle name="Spolu 2 5 2 4" xfId="3681" xr:uid="{88979CDA-36CC-4C39-B405-A41015886E60}"/>
    <cellStyle name="Spolu 2 5 2 4 2" xfId="11605" xr:uid="{0E24FB39-1D6C-4A00-9999-6E26E4BE3FAD}"/>
    <cellStyle name="Spolu 2 5 2 4 2 2" xfId="21064" xr:uid="{1DD9E58A-A254-4056-979B-9CE931FF4744}"/>
    <cellStyle name="Spolu 2 5 2 4 2 3" xfId="24313" xr:uid="{26E0E47B-F599-4913-A6EF-5C68B2D31F0E}"/>
    <cellStyle name="Spolu 2 5 2 4 2 4" xfId="27075" xr:uid="{380E03C4-E22A-4BBF-B8EB-8DC735E581E5}"/>
    <cellStyle name="Spolu 2 5 2 4 3" xfId="16451" xr:uid="{9D361DE8-BDCA-4271-AD42-D635CA1473FF}"/>
    <cellStyle name="Spolu 2 5 2 4 4" xfId="14854" xr:uid="{80311D51-9E01-4B2E-8897-56AB48978EE5}"/>
    <cellStyle name="Spolu 2 5 2 5" xfId="9116" xr:uid="{EC051641-FA60-4A42-B8A8-320515A8C2ED}"/>
    <cellStyle name="Spolu 2 5 2 5 2" xfId="19379" xr:uid="{A2E86C8B-D57A-4365-BCB6-B74A1ED60706}"/>
    <cellStyle name="Spolu 2 5 2 5 3" xfId="22959" xr:uid="{A8901E6B-0806-4D57-A451-F1BE4B33A527}"/>
    <cellStyle name="Spolu 2 5 2 5 4" xfId="25844" xr:uid="{40C7F959-2D8E-48BE-B7C1-44A7AFF6E654}"/>
    <cellStyle name="Spolu 2 5 2 6" xfId="14623" xr:uid="{EAC701FD-5A35-4563-B6B0-2E86A033A48D}"/>
    <cellStyle name="Spolu 2 5 2 7" xfId="18608" xr:uid="{475DC523-D992-4430-BCEB-6E3F3E6FE534}"/>
    <cellStyle name="Spolu 2 5 2_5.3 Investments associated cy" xfId="7577" xr:uid="{11809E6B-162F-4DD3-9472-3B7AFB967392}"/>
    <cellStyle name="Spolu 2 5 3" xfId="2211" xr:uid="{915AF251-173A-4ADB-98E0-222E6CEC8BFF}"/>
    <cellStyle name="Spolu 2 5 3 2" xfId="5416" xr:uid="{2830E4C8-9438-4DD4-BFF8-0B58D80ABA29}"/>
    <cellStyle name="Spolu 2 5 3 2 2" xfId="13206" xr:uid="{552B794C-B251-4A79-BC8F-12030B9A3849}"/>
    <cellStyle name="Spolu 2 5 3 2 2 2" xfId="21867" xr:uid="{5945E366-9342-4C84-AE04-4C045DDE1273}"/>
    <cellStyle name="Spolu 2 5 3 2 2 3" xfId="24829" xr:uid="{4E834E05-693B-45DE-895A-B211400F6E46}"/>
    <cellStyle name="Spolu 2 5 3 2 2 4" xfId="27465" xr:uid="{36ED53C0-CB9C-43B3-AB8D-6A0B7825E22B}"/>
    <cellStyle name="Spolu 2 5 3 2 3" xfId="17289" xr:uid="{98752AAC-CB26-420D-A31F-6B39971A27BF}"/>
    <cellStyle name="Spolu 2 5 3 2 4" xfId="18216" xr:uid="{73B2A388-6E54-4CD8-AC89-1A956767772C}"/>
    <cellStyle name="Spolu 2 5 3 2 5" xfId="25174" xr:uid="{30638B77-AB7F-4D59-92A2-C4349829A666}"/>
    <cellStyle name="Spolu 2 5 3 3" xfId="10173" xr:uid="{10E9C0AC-26E4-4630-B7F7-BB607E850FDE}"/>
    <cellStyle name="Spolu 2 5 3 3 2" xfId="19957" xr:uid="{ECDA97F4-D2D7-4FEC-906B-F24AB10F036D}"/>
    <cellStyle name="Spolu 2 5 3 3 3" xfId="23350" xr:uid="{E430DE3D-6A0A-4756-A4B6-CBE3CD4A5B2A}"/>
    <cellStyle name="Spolu 2 5 3 3 4" xfId="26160" xr:uid="{496A9EC6-9AC1-49C4-9F99-1F4DEC6293DA}"/>
    <cellStyle name="Spolu 2 5 3 4" xfId="15352" xr:uid="{B8E369A3-4E43-4D07-B693-AE194915CCFA}"/>
    <cellStyle name="Spolu 2 5 3 5" xfId="15762" xr:uid="{DAA179D3-ACF7-4BBB-9EDF-8C20B7E96163}"/>
    <cellStyle name="Spolu 2 5 3_5.3 Investments associated cy" xfId="7580" xr:uid="{3B0AEE52-4B18-4DD1-BD5B-D0290FD93705}"/>
    <cellStyle name="Spolu 2 5 4" xfId="2938" xr:uid="{92696E53-0684-4709-9498-DBEF9D347E9E}"/>
    <cellStyle name="Spolu 2 5 4 2" xfId="6143" xr:uid="{63B98D97-6D55-4A52-9A39-5C6C9A318444}"/>
    <cellStyle name="Spolu 2 5 4 2 2" xfId="13933" xr:uid="{E49B3D9D-3D3F-4EE4-862E-0D9F65815638}"/>
    <cellStyle name="Spolu 2 5 4 2 2 2" xfId="22353" xr:uid="{A4CAB2E8-3E14-4256-8321-6EB3601BFC72}"/>
    <cellStyle name="Spolu 2 5 4 2 2 3" xfId="25210" xr:uid="{F6D61C26-79CD-484A-84DB-A54B6F5D8CB9}"/>
    <cellStyle name="Spolu 2 5 4 2 2 4" xfId="27807" xr:uid="{2A74C7B8-6734-4E98-9B7B-6F2190BBC28F}"/>
    <cellStyle name="Spolu 2 5 4 2 3" xfId="17766" xr:uid="{E4689A2C-1A8F-44E6-A44A-567B198D50EF}"/>
    <cellStyle name="Spolu 2 5 4 2 4" xfId="17103" xr:uid="{143B0A58-0B2A-4B4E-B904-D7A0F3F3E8A9}"/>
    <cellStyle name="Spolu 2 5 4 2 5" xfId="16417" xr:uid="{6A21E480-76BF-41CE-845D-2F9D6A8B342C}"/>
    <cellStyle name="Spolu 2 5 4 3" xfId="10899" xr:uid="{87643752-93DF-4B45-92D9-FA50FDDC4720}"/>
    <cellStyle name="Spolu 2 5 4 3 2" xfId="20441" xr:uid="{8CE30675-F672-49E6-958E-0C3FBA4ABB49}"/>
    <cellStyle name="Spolu 2 5 4 3 3" xfId="23727" xr:uid="{D80C319A-2033-4623-A6B9-8299B14AD3E7}"/>
    <cellStyle name="Spolu 2 5 4 3 4" xfId="26501" xr:uid="{48D16BE3-BA3D-4385-A0B7-9D814A109C31}"/>
    <cellStyle name="Spolu 2 5 4 4" xfId="15827" xr:uid="{8A5A3D40-6FA2-4BA0-B68B-4FE864360476}"/>
    <cellStyle name="Spolu 2 5 4 5" xfId="19630" xr:uid="{B3C18C7F-782C-4FF6-ABA2-2AA7A80021B4}"/>
    <cellStyle name="Spolu 2 5 4_5.3 Investments associated cy" xfId="7581" xr:uid="{58974756-CF24-4E74-9027-EBFF52D4B423}"/>
    <cellStyle name="Spolu 2 5 5" xfId="3397" xr:uid="{CD8E783A-F931-4FB4-A9BE-19D50E219A97}"/>
    <cellStyle name="Spolu 2 5 5 2" xfId="11332" xr:uid="{8871D136-7F37-40B9-B1FF-F4D6C4721F4A}"/>
    <cellStyle name="Spolu 2 5 5 2 2" xfId="20851" xr:uid="{33C6018C-2AB7-439A-A106-6C30E0C1719C}"/>
    <cellStyle name="Spolu 2 5 5 2 3" xfId="24132" xr:uid="{914FD5F4-F0BE-43F9-9E2B-F87A2E46ACCD}"/>
    <cellStyle name="Spolu 2 5 5 2 4" xfId="26901" xr:uid="{57F31AE9-7596-4C6E-9FAB-F87B35768C50}"/>
    <cellStyle name="Spolu 2 5 5 3" xfId="16239" xr:uid="{91403D0C-9094-4A8A-AADE-701FCB6257BB}"/>
    <cellStyle name="Spolu 2 5 5 4" xfId="21281" xr:uid="{CA5EADF1-1EA1-4C90-8A83-670EEB224F86}"/>
    <cellStyle name="Spolu 2 5 6" xfId="8815" xr:uid="{7DDD70FC-6B91-4747-9238-0AE335FDE30C}"/>
    <cellStyle name="Spolu 2 5 6 2" xfId="19133" xr:uid="{486FD8FC-9DFB-419A-8263-F6396B105457}"/>
    <cellStyle name="Spolu 2 5 6 3" xfId="22743" xr:uid="{62F325F9-E2AC-4239-863D-600B234F46A2}"/>
    <cellStyle name="Spolu 2 5 6 4" xfId="25637" xr:uid="{41490462-2734-4B94-92CE-7D3711D71820}"/>
    <cellStyle name="Spolu 2 5 7" xfId="14379" xr:uid="{31099ED7-D22D-450B-A264-55B7594535E3}"/>
    <cellStyle name="Spolu 2 5 8" xfId="18824" xr:uid="{672B5BE4-2A28-4CBB-8F93-D4C8CD7611AD}"/>
    <cellStyle name="Spolu 2 5_3.10 Impairments" xfId="1470" xr:uid="{A70F8004-0A41-4D6B-B487-A7BDC907E619}"/>
    <cellStyle name="Spolu 2 6" xfId="213" xr:uid="{A4D394CE-FA9C-4AD7-8BB5-C8BA673299FD}"/>
    <cellStyle name="Spolu 2 6 2" xfId="517" xr:uid="{6D2EE715-67AD-4D1F-AC43-CF8EE6774F60}"/>
    <cellStyle name="Spolu 2 6 2 2" xfId="2513" xr:uid="{107FAFB6-A26C-4698-AEC3-3CECA6FE92CC}"/>
    <cellStyle name="Spolu 2 6 2 2 2" xfId="5718" xr:uid="{7B990979-BAE6-4EE9-8053-836F7A8B4F19}"/>
    <cellStyle name="Spolu 2 6 2 2 2 2" xfId="13508" xr:uid="{4B28A4D0-2EB2-4726-B6C5-A573EBB63D88}"/>
    <cellStyle name="Spolu 2 6 2 2 2 2 2" xfId="22102" xr:uid="{3E6EC054-A406-4AD8-B609-C2C517986163}"/>
    <cellStyle name="Spolu 2 6 2 2 2 2 3" xfId="25035" xr:uid="{C58171D8-D919-4E66-AF52-735F0101900E}"/>
    <cellStyle name="Spolu 2 6 2 2 2 2 4" xfId="27661" xr:uid="{9F15BE5E-8718-4970-A245-F821DF56564F}"/>
    <cellStyle name="Spolu 2 6 2 2 2 3" xfId="17526" xr:uid="{481B2C21-537B-4477-BCD1-F4288F4931A5}"/>
    <cellStyle name="Spolu 2 6 2 2 2 4" xfId="21710" xr:uid="{4FCD21AC-9A3C-4A1A-B185-A4C7A1E27180}"/>
    <cellStyle name="Spolu 2 6 2 2 2 5" xfId="19307" xr:uid="{5E8A0B72-865A-432D-8F05-ACBF6FB38B59}"/>
    <cellStyle name="Spolu 2 6 2 2 3" xfId="10475" xr:uid="{EFF75358-00F2-4512-A445-C41D5DB1A602}"/>
    <cellStyle name="Spolu 2 6 2 2 3 2" xfId="20189" xr:uid="{5389F43C-F7C8-4B8E-A80F-0638F19AA9AE}"/>
    <cellStyle name="Spolu 2 6 2 2 3 3" xfId="23556" xr:uid="{6DFB336F-88C9-4551-8C54-4CB8410647FA}"/>
    <cellStyle name="Spolu 2 6 2 2 3 4" xfId="26356" xr:uid="{A51C9568-6ED8-4429-BBF6-9736A560C59A}"/>
    <cellStyle name="Spolu 2 6 2 2 4" xfId="15586" xr:uid="{2257F8FF-83ED-423F-B82E-8B970D91C0AF}"/>
    <cellStyle name="Spolu 2 6 2 2 5" xfId="20394" xr:uid="{17B809FF-8440-41B5-84E0-7375A150E0E2}"/>
    <cellStyle name="Spolu 2 6 2 2_5.3 Investments associated cy" xfId="7583" xr:uid="{D61578FA-CDC6-428D-97C4-00D211BF2885}"/>
    <cellStyle name="Spolu 2 6 2 3" xfId="3145" xr:uid="{502C35E7-2097-4BF6-8C96-B172147E04C4}"/>
    <cellStyle name="Spolu 2 6 2 3 2" xfId="6350" xr:uid="{C4640C7E-B076-4B01-ADEE-7F3B19C3920A}"/>
    <cellStyle name="Spolu 2 6 2 3 2 2" xfId="14140" xr:uid="{A3D3F8FD-A702-4DAB-A717-D50D2AADD0F1}"/>
    <cellStyle name="Spolu 2 6 2 3 2 2 2" xfId="22560" xr:uid="{BF1EBCDD-4305-46C4-B8A2-FB97A131D6D4}"/>
    <cellStyle name="Spolu 2 6 2 3 2 2 3" xfId="25417" xr:uid="{B1C8D987-B60A-4D29-A4F7-CDCDEAC44BE3}"/>
    <cellStyle name="Spolu 2 6 2 3 2 2 4" xfId="28014" xr:uid="{2D2F29BB-D5CF-4315-8561-EB10C560268E}"/>
    <cellStyle name="Spolu 2 6 2 3 2 3" xfId="17972" xr:uid="{60FF7819-0A83-497E-B491-7A6E5B64C3D0}"/>
    <cellStyle name="Spolu 2 6 2 3 2 4" xfId="14931" xr:uid="{97F0EEB2-3C0A-4BB1-B84C-CA5480657959}"/>
    <cellStyle name="Spolu 2 6 2 3 2 5" xfId="24633" xr:uid="{CBA482E6-D3E8-4144-9FBF-5C930975D948}"/>
    <cellStyle name="Spolu 2 6 2 3 3" xfId="11106" xr:uid="{A5C81AF3-A4CA-4E96-8B3C-5BC92FB71E7B}"/>
    <cellStyle name="Spolu 2 6 2 3 3 2" xfId="20648" xr:uid="{D9E9CF98-7ED0-4007-B974-0DCFE30E6F66}"/>
    <cellStyle name="Spolu 2 6 2 3 3 3" xfId="23934" xr:uid="{7953FEE0-04C2-4C60-852B-9DFF49D27EDE}"/>
    <cellStyle name="Spolu 2 6 2 3 3 4" xfId="26708" xr:uid="{544C1AFD-E383-4E5C-8716-780CE28C7FC9}"/>
    <cellStyle name="Spolu 2 6 2 3 4" xfId="16033" xr:uid="{3075FCE3-E339-48AD-9CC2-225715398395}"/>
    <cellStyle name="Spolu 2 6 2 3 5" xfId="21296" xr:uid="{20CD88E8-C4F5-438C-B52C-CE7F1312F1BF}"/>
    <cellStyle name="Spolu 2 6 2 3_5.3 Investments associated cy" xfId="7584" xr:uid="{9817DAD1-212D-46DB-BE30-7609D2BE786E}"/>
    <cellStyle name="Spolu 2 6 2 4" xfId="3712" xr:uid="{1C494270-F061-4A22-9979-E98E46B7CB52}"/>
    <cellStyle name="Spolu 2 6 2 4 2" xfId="11636" xr:uid="{9FE0E242-C084-4C08-B797-CEB74F3C1577}"/>
    <cellStyle name="Spolu 2 6 2 4 2 2" xfId="21089" xr:uid="{6528C3E5-7532-48D6-9D15-5D8D67B20EB5}"/>
    <cellStyle name="Spolu 2 6 2 4 2 3" xfId="24333" xr:uid="{6619F521-15E7-43ED-BB8D-7C2204E83951}"/>
    <cellStyle name="Spolu 2 6 2 4 2 4" xfId="27094" xr:uid="{FE14B0F2-F816-41DB-A2D3-824F169F9932}"/>
    <cellStyle name="Spolu 2 6 2 4 3" xfId="16478" xr:uid="{878DE113-BA39-4933-BB9A-CF4C9A605045}"/>
    <cellStyle name="Spolu 2 6 2 4 4" xfId="17198" xr:uid="{255BE16E-5F2C-443B-AB9E-9B5F7E9734F7}"/>
    <cellStyle name="Spolu 2 6 2 5" xfId="9149" xr:uid="{2E674840-CD9B-45FF-8B48-1389605C83C6}"/>
    <cellStyle name="Spolu 2 6 2 5 2" xfId="19406" xr:uid="{35D2D40E-8A27-4BCF-A124-E74B4C833800}"/>
    <cellStyle name="Spolu 2 6 2 5 3" xfId="22982" xr:uid="{B651CADD-EEF7-44E9-8243-75CC498F9C28}"/>
    <cellStyle name="Spolu 2 6 2 5 4" xfId="25865" xr:uid="{6882EEBD-ED14-499A-A3A0-EEF2976279BD}"/>
    <cellStyle name="Spolu 2 6 2 6" xfId="14650" xr:uid="{A3D0C04F-A8BD-4755-99BB-EA479DF1697B}"/>
    <cellStyle name="Spolu 2 6 2 7" xfId="18585" xr:uid="{4944BD8B-4C60-4AAD-A3DA-71CAB2CAB313}"/>
    <cellStyle name="Spolu 2 6 2_5.3 Investments associated cy" xfId="7582" xr:uid="{8F45F039-B635-4BA0-BFAC-AE1D7404A3DA}"/>
    <cellStyle name="Spolu 2 6 3" xfId="2241" xr:uid="{FBA0596F-ACD7-40C5-B574-F3D3D2E93DCE}"/>
    <cellStyle name="Spolu 2 6 3 2" xfId="5446" xr:uid="{1BB0C958-FC47-4E68-96AE-A44568433C56}"/>
    <cellStyle name="Spolu 2 6 3 2 2" xfId="13236" xr:uid="{F80D3353-68B4-4562-84B6-74442DE7A231}"/>
    <cellStyle name="Spolu 2 6 3 2 2 2" xfId="21889" xr:uid="{F8D8C534-6565-4D72-86CC-8ABD6469E7DA}"/>
    <cellStyle name="Spolu 2 6 3 2 2 3" xfId="24848" xr:uid="{AF50DCFA-47C4-430F-93EF-28E61B696620}"/>
    <cellStyle name="Spolu 2 6 3 2 2 4" xfId="27483" xr:uid="{A92B0951-8169-4C58-949C-472417744471}"/>
    <cellStyle name="Spolu 2 6 3 2 3" xfId="17313" xr:uid="{7A8E14E6-1699-443C-8AA9-2601AFCFA740}"/>
    <cellStyle name="Spolu 2 6 3 2 4" xfId="16969" xr:uid="{9121E90C-54F3-4720-B7CD-65D8C0EBA5C0}"/>
    <cellStyle name="Spolu 2 6 3 2 5" xfId="18263" xr:uid="{C50672AF-411A-4E4B-994A-A403BB89C642}"/>
    <cellStyle name="Spolu 2 6 3 3" xfId="10203" xr:uid="{1FBDA9DA-8959-4B6F-9ABC-0774F3E7E29E}"/>
    <cellStyle name="Spolu 2 6 3 3 2" xfId="19979" xr:uid="{3E2B91AF-EDCB-4F01-A758-688D1554B2AD}"/>
    <cellStyle name="Spolu 2 6 3 3 3" xfId="23370" xr:uid="{7A0F3886-38A0-4C29-8253-FFEBD2A2DB95}"/>
    <cellStyle name="Spolu 2 6 3 3 4" xfId="26178" xr:uid="{A0A11C42-9603-467D-B1FE-6CB608DDAFE8}"/>
    <cellStyle name="Spolu 2 6 3 4" xfId="15374" xr:uid="{A2972EC2-D265-48CF-808C-568A741207D6}"/>
    <cellStyle name="Spolu 2 6 3 5" xfId="20403" xr:uid="{E20EE813-9E2A-4360-933E-F7920C317B56}"/>
    <cellStyle name="Spolu 2 6 3_5.3 Investments associated cy" xfId="7585" xr:uid="{CF3A1677-E91B-4B77-9DB6-E4960A53F587}"/>
    <cellStyle name="Spolu 2 6 4" xfId="2925" xr:uid="{EF508A53-E358-4E8B-BFB2-29C2CFC61BAA}"/>
    <cellStyle name="Spolu 2 6 4 2" xfId="6130" xr:uid="{A994E7E6-7C39-452D-A650-0D159795A6B8}"/>
    <cellStyle name="Spolu 2 6 4 2 2" xfId="13920" xr:uid="{B22F544C-F360-4213-90DB-C74D8A39DC50}"/>
    <cellStyle name="Spolu 2 6 4 2 2 2" xfId="22340" xr:uid="{82513BDD-2FF1-47ED-A436-D460B2BEB79F}"/>
    <cellStyle name="Spolu 2 6 4 2 2 3" xfId="25197" xr:uid="{E6D3DFB6-F791-499C-8AD0-6F8C7BF17853}"/>
    <cellStyle name="Spolu 2 6 4 2 2 4" xfId="27794" xr:uid="{7160FC10-2C27-4D3D-BA95-C9507C1853AA}"/>
    <cellStyle name="Spolu 2 6 4 2 3" xfId="17753" xr:uid="{ECAAA10E-A9F5-4791-B543-F43DA0F265E9}"/>
    <cellStyle name="Spolu 2 6 4 2 4" xfId="19464" xr:uid="{2DBB65D9-C466-4895-B451-81BE3B3FC6DB}"/>
    <cellStyle name="Spolu 2 6 4 2 5" xfId="19598" xr:uid="{AE64B791-7787-4FE4-A6D0-36D1D80C3563}"/>
    <cellStyle name="Spolu 2 6 4 3" xfId="10886" xr:uid="{D06546FF-E5AA-468B-BC88-5C1033C3A9CF}"/>
    <cellStyle name="Spolu 2 6 4 3 2" xfId="20428" xr:uid="{912F44B9-699D-4531-8DE0-8E1485882DB3}"/>
    <cellStyle name="Spolu 2 6 4 3 3" xfId="23714" xr:uid="{F0A11FB5-0047-4FBD-9FC3-DFD6566E8656}"/>
    <cellStyle name="Spolu 2 6 4 3 4" xfId="26488" xr:uid="{6B17573B-2847-4EA6-92F3-8F9AEB65356E}"/>
    <cellStyle name="Spolu 2 6 4 4" xfId="15814" xr:uid="{58CB44A6-9315-4C14-9332-2EB514419B68}"/>
    <cellStyle name="Spolu 2 6 4 5" xfId="21097" xr:uid="{4BE7C32F-034D-4128-855F-63E2FE29E155}"/>
    <cellStyle name="Spolu 2 6 4_5.3 Investments associated cy" xfId="7586" xr:uid="{C4D22AC2-B44E-49B8-8DCF-5C4A70457AC5}"/>
    <cellStyle name="Spolu 2 6 5" xfId="3430" xr:uid="{42BC02D3-C558-476D-9ACF-7935766B14AE}"/>
    <cellStyle name="Spolu 2 6 5 2" xfId="11364" xr:uid="{8B0989A8-A1AD-4D93-8059-1B43FB321852}"/>
    <cellStyle name="Spolu 2 6 5 2 2" xfId="20876" xr:uid="{C2289E36-0A99-4ECD-ACB3-2AE4CEE1795E}"/>
    <cellStyle name="Spolu 2 6 5 2 3" xfId="24152" xr:uid="{B725A681-898B-4F88-B34B-29DBCB73ED6B}"/>
    <cellStyle name="Spolu 2 6 5 2 4" xfId="26920" xr:uid="{3CBA232D-94F1-49D4-9BB4-88B33C203755}"/>
    <cellStyle name="Spolu 2 6 5 3" xfId="16264" xr:uid="{62E005EB-7000-4C68-8CE4-34865B1053E0}"/>
    <cellStyle name="Spolu 2 6 5 4" xfId="21318" xr:uid="{8FE91D16-C1BA-46DF-A04E-A263F7B4436D}"/>
    <cellStyle name="Spolu 2 6 6" xfId="8848" xr:uid="{D074C938-96B4-41F6-9A22-D02AF25082C6}"/>
    <cellStyle name="Spolu 2 6 6 2" xfId="19160" xr:uid="{8CE28E5C-1BC3-45BC-B326-B031F0D20E0C}"/>
    <cellStyle name="Spolu 2 6 6 3" xfId="22765" xr:uid="{673C50A5-93F8-457F-B449-B6EF8D9374BC}"/>
    <cellStyle name="Spolu 2 6 6 4" xfId="25658" xr:uid="{29518F31-A5BE-4AA0-AA8E-860C15606A3E}"/>
    <cellStyle name="Spolu 2 6 7" xfId="14405" xr:uid="{402C0B33-D8D1-4B8D-93FF-0C8A4E3E9B4B}"/>
    <cellStyle name="Spolu 2 6 8" xfId="18803" xr:uid="{6D1F80AF-38C3-41AB-AA4A-20D33AE1C0CA}"/>
    <cellStyle name="Spolu 2 6_3.10 Impairments" xfId="1471" xr:uid="{0747EA51-9D8C-4722-B4A7-E55E1D67B907}"/>
    <cellStyle name="Spolu 2 7" xfId="250" xr:uid="{C884A39B-E6C8-48C5-A581-6A897679CAFE}"/>
    <cellStyle name="Spolu 2 7 2" xfId="554" xr:uid="{1E6A69A9-B8BE-4D4F-B89C-D7CEC423889C}"/>
    <cellStyle name="Spolu 2 7 2 2" xfId="2548" xr:uid="{DEF4D551-1C31-4E3E-9D0D-E21B76C74EDF}"/>
    <cellStyle name="Spolu 2 7 2 2 2" xfId="5753" xr:uid="{D3204185-4813-44C7-A573-59C3816896EF}"/>
    <cellStyle name="Spolu 2 7 2 2 2 2" xfId="13543" xr:uid="{4B5ECD98-7BAB-4901-84F7-726543534D5C}"/>
    <cellStyle name="Spolu 2 7 2 2 2 2 2" xfId="22126" xr:uid="{DAB162AA-5891-41A9-8E7C-DE329A85C5DD}"/>
    <cellStyle name="Spolu 2 7 2 2 2 2 3" xfId="25053" xr:uid="{654042B5-05D0-4892-992E-14086D4DD5D8}"/>
    <cellStyle name="Spolu 2 7 2 2 2 2 4" xfId="27678" xr:uid="{E73274F1-62D1-4EA6-8058-B7EC96CDBABE}"/>
    <cellStyle name="Spolu 2 7 2 2 2 3" xfId="17549" xr:uid="{79C05232-C49F-4B40-B2FC-3B71E8C21074}"/>
    <cellStyle name="Spolu 2 7 2 2 2 4" xfId="15235" xr:uid="{3C00143E-C120-48A8-BC67-3884EF9EFD34}"/>
    <cellStyle name="Spolu 2 7 2 2 2 5" xfId="18636" xr:uid="{12C2199D-D082-4878-AC6E-78AB4B68A99A}"/>
    <cellStyle name="Spolu 2 7 2 2 3" xfId="10510" xr:uid="{0862261F-5FAB-4C50-94DE-03DCE047D262}"/>
    <cellStyle name="Spolu 2 7 2 2 3 2" xfId="20211" xr:uid="{6C2CA866-56A6-43FE-A9C3-33B84601CFC8}"/>
    <cellStyle name="Spolu 2 7 2 2 3 3" xfId="23573" xr:uid="{85A0C57D-6FB1-459B-AD84-C5BA39D8CE32}"/>
    <cellStyle name="Spolu 2 7 2 2 3 4" xfId="26373" xr:uid="{B4016356-7ACD-46C0-B8D2-45786EE2F4EE}"/>
    <cellStyle name="Spolu 2 7 2 2 4" xfId="15608" xr:uid="{EA294EEE-EFC0-497C-9DBC-32A2FCE1A834}"/>
    <cellStyle name="Spolu 2 7 2 2 5" xfId="20348" xr:uid="{9C3B749C-27CB-463D-A248-77C682392C89}"/>
    <cellStyle name="Spolu 2 7 2 2_5.3 Investments associated cy" xfId="7588" xr:uid="{E26BABC5-35CC-4759-A0BF-4CA5FECCCB15}"/>
    <cellStyle name="Spolu 2 7 2 3" xfId="3163" xr:uid="{51CBC40B-FC83-4789-AAAB-B0777A2E768C}"/>
    <cellStyle name="Spolu 2 7 2 3 2" xfId="6368" xr:uid="{FD41668E-51F8-41D0-A5E6-8DF825CD6DED}"/>
    <cellStyle name="Spolu 2 7 2 3 2 2" xfId="14158" xr:uid="{2A11D2C4-6179-4402-968C-80B430725B2D}"/>
    <cellStyle name="Spolu 2 7 2 3 2 2 2" xfId="22578" xr:uid="{E604FA46-A12D-4FA3-B933-FD5851A9F002}"/>
    <cellStyle name="Spolu 2 7 2 3 2 2 3" xfId="25435" xr:uid="{8BB1C345-71E8-499A-BF87-D0722E38845B}"/>
    <cellStyle name="Spolu 2 7 2 3 2 2 4" xfId="28032" xr:uid="{01AFB318-1A91-45C1-B048-6D7304721583}"/>
    <cellStyle name="Spolu 2 7 2 3 2 3" xfId="17990" xr:uid="{574E3483-A22E-40A9-8DF2-FFB2E5E2752C}"/>
    <cellStyle name="Spolu 2 7 2 3 2 4" xfId="14550" xr:uid="{52367F44-0482-4050-9B04-84305E197E84}"/>
    <cellStyle name="Spolu 2 7 2 3 2 5" xfId="22868" xr:uid="{373AFD56-BD02-440B-87F9-2A925C6DF2A4}"/>
    <cellStyle name="Spolu 2 7 2 3 3" xfId="11124" xr:uid="{4DE565E0-DDA7-47B8-BC67-A544722ABDCA}"/>
    <cellStyle name="Spolu 2 7 2 3 3 2" xfId="20666" xr:uid="{7CEF6F3B-37C0-4B4B-9378-0D3C3AE8741E}"/>
    <cellStyle name="Spolu 2 7 2 3 3 3" xfId="23952" xr:uid="{53ED03FD-EB1D-491F-9941-B6E70697C73C}"/>
    <cellStyle name="Spolu 2 7 2 3 3 4" xfId="26726" xr:uid="{6C223D18-6C14-4BB3-A4FB-F085DBB89B24}"/>
    <cellStyle name="Spolu 2 7 2 3 4" xfId="16051" xr:uid="{1B8C8C1A-A336-49D7-9257-259D5C9049B7}"/>
    <cellStyle name="Spolu 2 7 2 3 5" xfId="16849" xr:uid="{EA861064-06A2-46B2-BFDF-146FF6F161FF}"/>
    <cellStyle name="Spolu 2 7 2 3_5.3 Investments associated cy" xfId="7589" xr:uid="{7A24D490-EF5F-490B-BD95-40CDD7DF4B9F}"/>
    <cellStyle name="Spolu 2 7 2 4" xfId="3747" xr:uid="{E881ECAB-BF07-46DA-90D0-0B8FC05C467F}"/>
    <cellStyle name="Spolu 2 7 2 4 2" xfId="11671" xr:uid="{2C54CDDD-FF00-49F6-9691-C449B5B9D693}"/>
    <cellStyle name="Spolu 2 7 2 4 2 2" xfId="21112" xr:uid="{1B3A9D8D-AEE5-4F4A-8BF3-4CB95DD31A0D}"/>
    <cellStyle name="Spolu 2 7 2 4 2 3" xfId="24351" xr:uid="{4E416E36-82B0-46E9-B7B7-480A90CB8787}"/>
    <cellStyle name="Spolu 2 7 2 4 2 4" xfId="27111" xr:uid="{C533C056-4193-4102-8A56-B537B5D3990E}"/>
    <cellStyle name="Spolu 2 7 2 4 3" xfId="16501" xr:uid="{A43A1F25-81A1-4D8D-A979-9285326204CD}"/>
    <cellStyle name="Spolu 2 7 2 4 4" xfId="17158" xr:uid="{140439A2-E98C-4670-8E4B-1A326B2567EE}"/>
    <cellStyle name="Spolu 2 7 2 5" xfId="9185" xr:uid="{A70D0BE4-B9D4-4F89-8C9D-97168B5D30FA}"/>
    <cellStyle name="Spolu 2 7 2 5 2" xfId="19428" xr:uid="{3743C844-32AE-4A94-A4C7-70E854E2E02A}"/>
    <cellStyle name="Spolu 2 7 2 5 3" xfId="23001" xr:uid="{F58CD9FF-E603-4344-898E-57093C29F4FF}"/>
    <cellStyle name="Spolu 2 7 2 5 4" xfId="25883" xr:uid="{D13D50CD-FB5E-4A88-AD04-08CDD5D1C029}"/>
    <cellStyle name="Spolu 2 7 2 6" xfId="14675" xr:uid="{0645B39C-386C-4E37-A2E8-853B65D3AEA7}"/>
    <cellStyle name="Spolu 2 7 2 7" xfId="18565" xr:uid="{7EC42985-57DD-4C6D-A9C7-C85F7C52FE33}"/>
    <cellStyle name="Spolu 2 7 2_5.3 Investments associated cy" xfId="7587" xr:uid="{09B66FF1-0D14-4639-8734-504B25AABE5F}"/>
    <cellStyle name="Spolu 2 7 3" xfId="2276" xr:uid="{B4EF0799-7756-4FEE-9059-DC4C791E0B21}"/>
    <cellStyle name="Spolu 2 7 3 2" xfId="5481" xr:uid="{5D171B02-4564-440F-9C45-1D215088959B}"/>
    <cellStyle name="Spolu 2 7 3 2 2" xfId="13271" xr:uid="{B8141FCA-8A4F-49F5-B7D1-B1A86D426A94}"/>
    <cellStyle name="Spolu 2 7 3 2 2 2" xfId="21910" xr:uid="{990F9C7C-1B7F-43C2-8210-AA2AB457F152}"/>
    <cellStyle name="Spolu 2 7 3 2 2 3" xfId="24865" xr:uid="{D16DB33D-427C-4B1B-A3A0-655B35A7FBA6}"/>
    <cellStyle name="Spolu 2 7 3 2 2 4" xfId="27500" xr:uid="{8458EC59-F1F0-485A-BB5A-3CD70458AF9E}"/>
    <cellStyle name="Spolu 2 7 3 2 3" xfId="17333" xr:uid="{61B300E5-2996-4122-982F-48722411285B}"/>
    <cellStyle name="Spolu 2 7 3 2 4" xfId="16931" xr:uid="{776875D4-91F1-47BC-A791-8C63C7DECBC0}"/>
    <cellStyle name="Spolu 2 7 3 2 5" xfId="20378" xr:uid="{D654D222-5E1B-4CB6-9756-26D44135F995}"/>
    <cellStyle name="Spolu 2 7 3 3" xfId="10238" xr:uid="{D9248D64-E17E-48EB-A1DF-0EDC98258A8B}"/>
    <cellStyle name="Spolu 2 7 3 3 2" xfId="19999" xr:uid="{598B242A-1AB3-4A1F-8E61-344A7735923D}"/>
    <cellStyle name="Spolu 2 7 3 3 3" xfId="23387" xr:uid="{2B18B9FA-879F-4C71-98DE-BD9E10ECA84E}"/>
    <cellStyle name="Spolu 2 7 3 3 4" xfId="26195" xr:uid="{56517B89-CAD0-4FEE-8B00-862839BBEF5B}"/>
    <cellStyle name="Spolu 2 7 3 4" xfId="15397" xr:uid="{3B710493-D08F-4108-B037-51C0EC9BC47A}"/>
    <cellStyle name="Spolu 2 7 3 5" xfId="20363" xr:uid="{BA974633-B385-42D1-A670-86734F929D9E}"/>
    <cellStyle name="Spolu 2 7 3_5.3 Investments associated cy" xfId="7590" xr:uid="{64D23FDB-E31C-4A87-8FA8-037FD50122E0}"/>
    <cellStyle name="Spolu 2 7 4" xfId="2136" xr:uid="{80978032-55F5-45AF-8627-4F7382500A6C}"/>
    <cellStyle name="Spolu 2 7 4 2" xfId="5341" xr:uid="{C0B5968B-832F-42D0-9A09-7F64ED16FDFF}"/>
    <cellStyle name="Spolu 2 7 4 2 2" xfId="13131" xr:uid="{A8787D56-85F2-4A74-B247-16AE0C1DC8E2}"/>
    <cellStyle name="Spolu 2 7 4 2 2 2" xfId="21801" xr:uid="{4CAD5259-14B5-4ACD-8168-056160639CE5}"/>
    <cellStyle name="Spolu 2 7 4 2 2 3" xfId="24770" xr:uid="{64B3C5AD-6F02-4CA1-B9CF-4B3B6B3ABE12}"/>
    <cellStyle name="Spolu 2 7 4 2 2 4" xfId="27406" xr:uid="{7FE30DBB-6D8B-45D1-A402-015468EF0AAF}"/>
    <cellStyle name="Spolu 2 7 4 2 3" xfId="17223" xr:uid="{B805455E-6A21-4D4C-AC6A-83089812CBE7}"/>
    <cellStyle name="Spolu 2 7 4 2 4" xfId="15084" xr:uid="{B8FCA621-820F-4A32-8D55-57091EBF62A0}"/>
    <cellStyle name="Spolu 2 7 4 2 5" xfId="23144" xr:uid="{DE95E0C3-A106-4CB2-A7F6-5C224A118142}"/>
    <cellStyle name="Spolu 2 7 4 3" xfId="10098" xr:uid="{35946A2B-B325-4B05-A403-7C8B7756C66F}"/>
    <cellStyle name="Spolu 2 7 4 3 2" xfId="19892" xr:uid="{59F14665-81C4-47BE-84A3-01B62CF6F10B}"/>
    <cellStyle name="Spolu 2 7 4 3 3" xfId="23290" xr:uid="{27E1B7CC-79B0-45EF-920A-F04D35B642DC}"/>
    <cellStyle name="Spolu 2 7 4 3 4" xfId="26101" xr:uid="{852678DA-B084-4193-8E77-A6D446456408}"/>
    <cellStyle name="Spolu 2 7 4 4" xfId="15288" xr:uid="{FF0B8A91-DE6C-4DE7-9190-7F39DBCAC3C2}"/>
    <cellStyle name="Spolu 2 7 4 5" xfId="20372" xr:uid="{BD24085E-15F0-4DCE-A130-40CB784CE7C6}"/>
    <cellStyle name="Spolu 2 7 4_5.3 Investments associated cy" xfId="7591" xr:uid="{FC09FBA2-790A-4DB7-A00E-3A7FC7921D5C}"/>
    <cellStyle name="Spolu 2 7 5" xfId="3466" xr:uid="{EE6C10EC-2AE8-4325-9C4F-84A687AF341A}"/>
    <cellStyle name="Spolu 2 7 5 2" xfId="11400" xr:uid="{81CAD724-5097-4EAA-AE58-3A342A1B386C}"/>
    <cellStyle name="Spolu 2 7 5 2 2" xfId="20898" xr:uid="{85DA8582-5BBB-46EE-BC0D-75071822E963}"/>
    <cellStyle name="Spolu 2 7 5 2 3" xfId="24169" xr:uid="{E5828976-8EB8-49B9-A674-16E1FFECCBD2}"/>
    <cellStyle name="Spolu 2 7 5 2 4" xfId="26937" xr:uid="{A5B60AEB-7847-49E1-A01E-409454C3004D}"/>
    <cellStyle name="Spolu 2 7 5 3" xfId="16284" xr:uid="{9937BDD4-9C64-4307-8475-1B5582DCC10A}"/>
    <cellStyle name="Spolu 2 7 5 4" xfId="16659" xr:uid="{19055D27-D018-49A7-9AE0-1AAE5376ED87}"/>
    <cellStyle name="Spolu 2 7 6" xfId="8884" xr:uid="{739D508A-97EA-4BE0-9F93-033D9293FD5D}"/>
    <cellStyle name="Spolu 2 7 6 2" xfId="19184" xr:uid="{9C38377A-62F5-45E1-8972-608A211061B9}"/>
    <cellStyle name="Spolu 2 7 6 3" xfId="22783" xr:uid="{85AFB7CB-CEE2-4D47-BFA6-C9320B1129A9}"/>
    <cellStyle name="Spolu 2 7 6 4" xfId="25676" xr:uid="{7DC08B41-5DB0-4861-A77E-685794F8F4D9}"/>
    <cellStyle name="Spolu 2 7 7" xfId="14429" xr:uid="{497C5F69-F8C7-476F-9660-845BC8C7DE40}"/>
    <cellStyle name="Spolu 2 7 8" xfId="18782" xr:uid="{7B999B53-F60F-45AA-867C-4C1CB03F2E99}"/>
    <cellStyle name="Spolu 2 7_3.10 Impairments" xfId="1472" xr:uid="{7EA4B64C-B649-4364-A0D8-C243C5F4DECF}"/>
    <cellStyle name="Spolu 2 8" xfId="240" xr:uid="{40BEA06E-A4F9-4BA1-A22C-6BD6AD34BC38}"/>
    <cellStyle name="Spolu 2 8 2" xfId="544" xr:uid="{F9688EBD-7A41-4E0E-B3D5-80EA028132FD}"/>
    <cellStyle name="Spolu 2 8 2 2" xfId="2538" xr:uid="{EEF414BB-1AF8-48ED-9715-C1B7C587C095}"/>
    <cellStyle name="Spolu 2 8 2 2 2" xfId="5743" xr:uid="{96D73E14-8D1D-4EFF-942B-311813AE2CD9}"/>
    <cellStyle name="Spolu 2 8 2 2 2 2" xfId="13533" xr:uid="{1738C2E5-AA27-4824-BD17-876D7A5DEE07}"/>
    <cellStyle name="Spolu 2 8 2 2 2 2 2" xfId="22119" xr:uid="{9728DB01-1AFB-4EB5-B6C6-6FC703DE4DE8}"/>
    <cellStyle name="Spolu 2 8 2 2 2 2 3" xfId="25046" xr:uid="{E885451E-BF5C-4300-8703-2648CA93AB15}"/>
    <cellStyle name="Spolu 2 8 2 2 2 2 4" xfId="27671" xr:uid="{54E85B4B-8967-43DA-ACB0-DA7D15E9FE9F}"/>
    <cellStyle name="Spolu 2 8 2 2 2 3" xfId="17541" xr:uid="{D49BE35B-6EC9-47EC-9614-E748DED5C4AA}"/>
    <cellStyle name="Spolu 2 8 2 2 2 4" xfId="16667" xr:uid="{4D8F0146-FEA2-4236-8732-EE1E89F0ED5C}"/>
    <cellStyle name="Spolu 2 8 2 2 2 5" xfId="23703" xr:uid="{113FB48F-88B3-4D56-A0CC-2E2024C72B04}"/>
    <cellStyle name="Spolu 2 8 2 2 3" xfId="10500" xr:uid="{99FF577A-AFAE-41B2-BEF5-50BB625F08DB}"/>
    <cellStyle name="Spolu 2 8 2 2 3 2" xfId="20204" xr:uid="{76564515-02DF-48EA-8C1A-A3E040699A27}"/>
    <cellStyle name="Spolu 2 8 2 2 3 3" xfId="23566" xr:uid="{5A15FE83-D903-4317-ADC9-95A17FBF869E}"/>
    <cellStyle name="Spolu 2 8 2 2 3 4" xfId="26366" xr:uid="{5571A791-7B16-4928-A717-CFF0CE40D17B}"/>
    <cellStyle name="Spolu 2 8 2 2 4" xfId="15601" xr:uid="{97156A93-B852-4CBA-AF5E-7F1A1FDDE36B}"/>
    <cellStyle name="Spolu 2 8 2 2 5" xfId="21581" xr:uid="{A0759BA7-C335-4ACB-ADC2-5AC3BAF868AB}"/>
    <cellStyle name="Spolu 2 8 2 2_5.3 Investments associated cy" xfId="7593" xr:uid="{3BC25900-C061-4E4F-AEB9-455262CF0467}"/>
    <cellStyle name="Spolu 2 8 2 3" xfId="3156" xr:uid="{DF6B7A2B-C88A-4044-AED2-B2323361F486}"/>
    <cellStyle name="Spolu 2 8 2 3 2" xfId="6361" xr:uid="{BB447481-53C7-4657-B6B9-F0FE7A14B488}"/>
    <cellStyle name="Spolu 2 8 2 3 2 2" xfId="14151" xr:uid="{E02C4432-20FB-46C4-9D1F-14B1E2D6303D}"/>
    <cellStyle name="Spolu 2 8 2 3 2 2 2" xfId="22571" xr:uid="{8630AA00-0B00-4B58-87A7-39881852BE40}"/>
    <cellStyle name="Spolu 2 8 2 3 2 2 3" xfId="25428" xr:uid="{ADF4D999-A671-49FF-B318-3DBAF9CECC65}"/>
    <cellStyle name="Spolu 2 8 2 3 2 2 4" xfId="28025" xr:uid="{BB4F2EA1-8227-44A8-8EF8-866F8FE7A0CF}"/>
    <cellStyle name="Spolu 2 8 2 3 2 3" xfId="17983" xr:uid="{258EFF69-F7F3-4706-82F3-2130C4C21A40}"/>
    <cellStyle name="Spolu 2 8 2 3 2 4" xfId="18146" xr:uid="{D3F93363-0416-4430-9AA6-B46EBFF70AB1}"/>
    <cellStyle name="Spolu 2 8 2 3 2 5" xfId="24749" xr:uid="{5D981D12-0ACC-4D25-A3E3-CFF851C36F8D}"/>
    <cellStyle name="Spolu 2 8 2 3 3" xfId="11117" xr:uid="{BF581505-4A2B-43CF-99AD-34E957CC1FD7}"/>
    <cellStyle name="Spolu 2 8 2 3 3 2" xfId="20659" xr:uid="{D185CD82-FC54-464E-9BDB-25434F25C907}"/>
    <cellStyle name="Spolu 2 8 2 3 3 3" xfId="23945" xr:uid="{13751DCD-D524-47EA-BB49-D1461F3838EF}"/>
    <cellStyle name="Spolu 2 8 2 3 3 4" xfId="26719" xr:uid="{CDC5852B-96E2-491C-AEED-35B0B143783C}"/>
    <cellStyle name="Spolu 2 8 2 3 4" xfId="16044" xr:uid="{A3672C8D-C93E-4E23-8E79-FFDF9B051946}"/>
    <cellStyle name="Spolu 2 8 2 3 5" xfId="15247" xr:uid="{92958311-CD3F-4131-AA2E-CF67B5A7AC80}"/>
    <cellStyle name="Spolu 2 8 2 3_5.3 Investments associated cy" xfId="7594" xr:uid="{50CBF16A-8EF3-4A27-9C4E-906A843D4334}"/>
    <cellStyle name="Spolu 2 8 2 4" xfId="3737" xr:uid="{95C9BAB8-F0D9-47F2-810E-657F4D0768E6}"/>
    <cellStyle name="Spolu 2 8 2 4 2" xfId="11661" xr:uid="{254D492B-EF23-4132-8CDD-D789FBD0AFE1}"/>
    <cellStyle name="Spolu 2 8 2 4 2 2" xfId="21105" xr:uid="{A3C0970E-ED1F-4058-9AC3-6EDCB59FE065}"/>
    <cellStyle name="Spolu 2 8 2 4 2 3" xfId="24344" xr:uid="{FA00095F-82F6-4391-801F-6FCF57C8C2B6}"/>
    <cellStyle name="Spolu 2 8 2 4 2 4" xfId="27104" xr:uid="{73849BB9-A2D8-44BA-AD80-0AB864401F7A}"/>
    <cellStyle name="Spolu 2 8 2 4 3" xfId="16494" xr:uid="{400D52A2-4ABA-458A-8945-523A463D26BB}"/>
    <cellStyle name="Spolu 2 8 2 4 4" xfId="21267" xr:uid="{02B880A2-AA4E-4883-915B-72CCA3BEBDE6}"/>
    <cellStyle name="Spolu 2 8 2 5" xfId="9175" xr:uid="{1CA05EC2-D4ED-4AD1-B3B4-1C35259934EB}"/>
    <cellStyle name="Spolu 2 8 2 5 2" xfId="19421" xr:uid="{5A5350F7-C3CC-4742-8410-9EEFD4F06D80}"/>
    <cellStyle name="Spolu 2 8 2 5 3" xfId="22994" xr:uid="{C4DE3CCF-DA23-477C-ACC4-86ADC17E683E}"/>
    <cellStyle name="Spolu 2 8 2 5 4" xfId="25876" xr:uid="{4EF9F693-98AC-4F47-9E1E-05572137659E}"/>
    <cellStyle name="Spolu 2 8 2 6" xfId="14667" xr:uid="{A32E94AD-1A47-4839-BFB6-7253D314E0B5}"/>
    <cellStyle name="Spolu 2 8 2 7" xfId="18574" xr:uid="{278F324E-108D-4D2A-A3E8-22CAD54254BD}"/>
    <cellStyle name="Spolu 2 8 2_5.3 Investments associated cy" xfId="7592" xr:uid="{F2083131-B210-40FA-8BA4-303A22B40973}"/>
    <cellStyle name="Spolu 2 8 3" xfId="2266" xr:uid="{D330E713-2DEA-43EB-B534-BA52D08A8983}"/>
    <cellStyle name="Spolu 2 8 3 2" xfId="5471" xr:uid="{ABF46D8A-4CF5-490F-AC1B-8BE7AA25E6EB}"/>
    <cellStyle name="Spolu 2 8 3 2 2" xfId="13261" xr:uid="{CFC100A1-30E2-45E7-ACE5-EB987FB96BE2}"/>
    <cellStyle name="Spolu 2 8 3 2 2 2" xfId="21903" xr:uid="{D9A5B896-17EC-4B58-A781-DA693E792643}"/>
    <cellStyle name="Spolu 2 8 3 2 2 3" xfId="24858" xr:uid="{809CD54A-C4D4-4919-A793-43E95032B4F7}"/>
    <cellStyle name="Spolu 2 8 3 2 2 4" xfId="27493" xr:uid="{722BF8E0-8587-4EEA-B645-344393E76AD5}"/>
    <cellStyle name="Spolu 2 8 3 2 3" xfId="17326" xr:uid="{A7346426-8F43-46DE-B6A1-C5553BB4FBF5}"/>
    <cellStyle name="Spolu 2 8 3 2 4" xfId="17293" xr:uid="{D51F7EB5-FCB8-442A-AC77-30B9E59B5DF8}"/>
    <cellStyle name="Spolu 2 8 3 2 5" xfId="16923" xr:uid="{A4890F48-C19C-44CC-9760-4E3CA431E42F}"/>
    <cellStyle name="Spolu 2 8 3 3" xfId="10228" xr:uid="{68EF4316-301D-4A03-8945-D9E8F284B2E2}"/>
    <cellStyle name="Spolu 2 8 3 3 2" xfId="19992" xr:uid="{B7298C82-74C8-47AB-B7D2-54B29DB758B2}"/>
    <cellStyle name="Spolu 2 8 3 3 3" xfId="23380" xr:uid="{BE77A537-C481-45EA-9F86-656AAC297125}"/>
    <cellStyle name="Spolu 2 8 3 3 4" xfId="26188" xr:uid="{24E153B3-3CD0-4A8F-ACD7-317EF195B4CE}"/>
    <cellStyle name="Spolu 2 8 3 4" xfId="15390" xr:uid="{867DBE2E-5631-43F3-B6AB-E1927DC74C9C}"/>
    <cellStyle name="Spolu 2 8 3 5" xfId="21596" xr:uid="{508BC881-7896-4517-A322-C792B838D094}"/>
    <cellStyle name="Spolu 2 8 3_5.3 Investments associated cy" xfId="7595" xr:uid="{FE3444FA-3A22-4229-9108-3B923AB6B1A0}"/>
    <cellStyle name="Spolu 2 8 4" xfId="2143" xr:uid="{0BC9DC6C-E05B-48AE-A4F1-153B05555D97}"/>
    <cellStyle name="Spolu 2 8 4 2" xfId="5348" xr:uid="{F7BF2547-7E49-4452-8ECE-9C6BE17B9977}"/>
    <cellStyle name="Spolu 2 8 4 2 2" xfId="13138" xr:uid="{318F11B2-B97D-4BE5-9D29-E7D73360EBEF}"/>
    <cellStyle name="Spolu 2 8 4 2 2 2" xfId="21808" xr:uid="{545B08B6-844C-4774-8148-AA7C3BC70A5C}"/>
    <cellStyle name="Spolu 2 8 4 2 2 3" xfId="24777" xr:uid="{D9B9A428-01CB-433C-BD72-682BEE556B35}"/>
    <cellStyle name="Spolu 2 8 4 2 2 4" xfId="27413" xr:uid="{B2E308D6-6ED6-4C95-8546-94D3FEC8E216}"/>
    <cellStyle name="Spolu 2 8 4 2 3" xfId="17230" xr:uid="{3B07B46E-4BA2-4576-B582-26AA0E676627}"/>
    <cellStyle name="Spolu 2 8 4 2 4" xfId="18223" xr:uid="{43EE19CF-638D-472D-A1C4-50D27A055878}"/>
    <cellStyle name="Spolu 2 8 4 2 5" xfId="25175" xr:uid="{DD75F711-708D-4C8D-BC5D-AD8F05C667F4}"/>
    <cellStyle name="Spolu 2 8 4 3" xfId="10105" xr:uid="{BA06BBAB-50E9-424A-9EFC-23D2BA3E8530}"/>
    <cellStyle name="Spolu 2 8 4 3 2" xfId="19899" xr:uid="{7CFA562C-6F03-416A-8694-905105C1AB74}"/>
    <cellStyle name="Spolu 2 8 4 3 3" xfId="23297" xr:uid="{7B2C167B-E27F-4C0B-B2B1-CDC3107E5398}"/>
    <cellStyle name="Spolu 2 8 4 3 4" xfId="26108" xr:uid="{306A6997-3CD1-48D0-BC47-676FBA3603F5}"/>
    <cellStyle name="Spolu 2 8 4 4" xfId="15295" xr:uid="{F95A6AED-6046-44EE-AA65-480B36920066}"/>
    <cellStyle name="Spolu 2 8 4 5" xfId="17160" xr:uid="{8C1855C7-B306-477D-AABD-16B6AAC154CD}"/>
    <cellStyle name="Spolu 2 8 4_5.3 Investments associated cy" xfId="7596" xr:uid="{7F20050E-4275-400E-8565-205AF6AF661A}"/>
    <cellStyle name="Spolu 2 8 5" xfId="3456" xr:uid="{FC5B3B09-B13F-4179-8796-85142A3717D0}"/>
    <cellStyle name="Spolu 2 8 5 2" xfId="11390" xr:uid="{A492B198-B172-4605-9DC3-73761D660686}"/>
    <cellStyle name="Spolu 2 8 5 2 2" xfId="20890" xr:uid="{37709D2E-A39F-4889-89A6-09A19A41570F}"/>
    <cellStyle name="Spolu 2 8 5 2 3" xfId="24162" xr:uid="{6F32354A-E5D7-4036-ADDD-770D2D391056}"/>
    <cellStyle name="Spolu 2 8 5 2 4" xfId="26930" xr:uid="{BAD516DD-C536-41CC-B9EE-AF1592C346C9}"/>
    <cellStyle name="Spolu 2 8 5 3" xfId="16276" xr:uid="{F81BDC1E-0526-4410-856D-8394B5002CC5}"/>
    <cellStyle name="Spolu 2 8 5 4" xfId="18304" xr:uid="{63ACE8C7-AE04-4EA4-9C3D-5DE6C934A4BD}"/>
    <cellStyle name="Spolu 2 8 6" xfId="8874" xr:uid="{75E40ABC-25D5-4E8C-AF3B-C04C2FADD4AC}"/>
    <cellStyle name="Spolu 2 8 6 2" xfId="19176" xr:uid="{E4CEB56F-A492-494D-84BB-00467BBE30A4}"/>
    <cellStyle name="Spolu 2 8 6 3" xfId="22776" xr:uid="{2D53CE76-CD08-4D7A-9D20-3FACB263F7CA}"/>
    <cellStyle name="Spolu 2 8 6 4" xfId="25669" xr:uid="{33E1D2A0-FEED-440C-824D-E8F9C9770048}"/>
    <cellStyle name="Spolu 2 8 7" xfId="14422" xr:uid="{C931CA22-92FD-4E8A-834F-E7B1CB4B31F6}"/>
    <cellStyle name="Spolu 2 8 8" xfId="18789" xr:uid="{E1E6C46A-3BF1-4404-94E2-38C9FAF3F28B}"/>
    <cellStyle name="Spolu 2 8_3.10 Impairments" xfId="1473" xr:uid="{00658EC7-F8BE-4A05-BB17-1C6EBD783A44}"/>
    <cellStyle name="Spolu 2 9" xfId="272" xr:uid="{8993728E-C7AC-422E-8B3E-D6B81D020B0D}"/>
    <cellStyle name="Spolu 2 9 2" xfId="576" xr:uid="{26497CDD-05B3-43C2-923E-1079B80589FC}"/>
    <cellStyle name="Spolu 2 9 2 2" xfId="2565" xr:uid="{AA81A300-6C3C-481A-B0ED-6B82025C7488}"/>
    <cellStyle name="Spolu 2 9 2 2 2" xfId="5770" xr:uid="{ED5410AE-ECBB-4D6F-B6D7-F918C18FE0FC}"/>
    <cellStyle name="Spolu 2 9 2 2 2 2" xfId="13560" xr:uid="{6334679E-BA3D-4AB6-8850-6DE0C784697D}"/>
    <cellStyle name="Spolu 2 9 2 2 2 2 2" xfId="22142" xr:uid="{C5F64D4F-2A13-47D5-AF8C-9577273126C1}"/>
    <cellStyle name="Spolu 2 9 2 2 2 2 3" xfId="25068" xr:uid="{6271F9A1-8369-4B85-B87F-16474D0DF183}"/>
    <cellStyle name="Spolu 2 9 2 2 2 2 4" xfId="27693" xr:uid="{656D3E65-8AA5-46BF-8BDA-27C4781A4A47}"/>
    <cellStyle name="Spolu 2 9 2 2 2 3" xfId="17565" xr:uid="{034D7F40-FF4D-4E44-96D4-C5EFE7F9B7F2}"/>
    <cellStyle name="Spolu 2 9 2 2 2 4" xfId="17062" xr:uid="{EF18E0F3-DB6E-4E9D-86B7-E539336E786D}"/>
    <cellStyle name="Spolu 2 9 2 2 2 5" xfId="15234" xr:uid="{029817DB-BDEF-4FB7-AC84-1751110745DA}"/>
    <cellStyle name="Spolu 2 9 2 2 3" xfId="10527" xr:uid="{11781C16-583D-4AF3-85E5-E29F0797D618}"/>
    <cellStyle name="Spolu 2 9 2 2 3 2" xfId="20227" xr:uid="{1ADAC763-B135-460B-8B79-59DE3B6A28A0}"/>
    <cellStyle name="Spolu 2 9 2 2 3 3" xfId="23588" xr:uid="{32D4F510-FB09-4C4B-9B92-F903CC5C6129}"/>
    <cellStyle name="Spolu 2 9 2 2 3 4" xfId="26388" xr:uid="{B87E9BFD-65CB-497A-A1EC-3730CF281E75}"/>
    <cellStyle name="Spolu 2 9 2 2 4" xfId="15624" xr:uid="{3295C845-E5C9-4FC5-8BE6-173D431CEDC9}"/>
    <cellStyle name="Spolu 2 9 2 2 5" xfId="20145" xr:uid="{8B95552A-265A-4EAF-BDEA-0D8F7E2A18C9}"/>
    <cellStyle name="Spolu 2 9 2 2_5.3 Investments associated cy" xfId="7598" xr:uid="{95E841FE-C7EE-4A6E-8C83-5C50E15912ED}"/>
    <cellStyle name="Spolu 2 9 2 3" xfId="3183" xr:uid="{E71AF7C0-74C2-4E16-8A60-BA96CEF6273C}"/>
    <cellStyle name="Spolu 2 9 2 3 2" xfId="6388" xr:uid="{DC4F82E1-FCBD-4946-A5D3-9A658ABFDB3B}"/>
    <cellStyle name="Spolu 2 9 2 3 2 2" xfId="14178" xr:uid="{7B75814C-7D8E-452E-8714-73C0E836853C}"/>
    <cellStyle name="Spolu 2 9 2 3 2 2 2" xfId="22598" xr:uid="{63A5921B-B826-487E-8275-4E4EDD9B5CD1}"/>
    <cellStyle name="Spolu 2 9 2 3 2 2 3" xfId="25455" xr:uid="{E1285D67-06A7-46AC-8E2C-BAB4857FF820}"/>
    <cellStyle name="Spolu 2 9 2 3 2 2 4" xfId="28052" xr:uid="{20A72A01-A2F1-472F-BA21-199C9A3C02B7}"/>
    <cellStyle name="Spolu 2 9 2 3 2 3" xfId="18010" xr:uid="{05894F80-5A11-4D29-8BAA-ACA158508B87}"/>
    <cellStyle name="Spolu 2 9 2 3 2 4" xfId="16943" xr:uid="{A056F4CF-0D5E-4C9B-B6AA-FD0470B41799}"/>
    <cellStyle name="Spolu 2 9 2 3 2 5" xfId="18265" xr:uid="{C43D73E0-FA29-472F-9DB4-2FA9326FE072}"/>
    <cellStyle name="Spolu 2 9 2 3 3" xfId="11144" xr:uid="{E871D830-125D-4362-809B-0F12A83C970A}"/>
    <cellStyle name="Spolu 2 9 2 3 3 2" xfId="20686" xr:uid="{92D13EFE-0222-409A-8BA2-E1B523E1D09A}"/>
    <cellStyle name="Spolu 2 9 2 3 3 3" xfId="23972" xr:uid="{35157903-0F19-4087-974A-19BEB80876A2}"/>
    <cellStyle name="Spolu 2 9 2 3 3 4" xfId="26746" xr:uid="{997B6A96-6088-4436-9847-4B4040540ABD}"/>
    <cellStyle name="Spolu 2 9 2 3 4" xfId="16071" xr:uid="{A4DB978B-A5C8-4164-9030-14AE64BDE744}"/>
    <cellStyle name="Spolu 2 9 2 3 5" xfId="20354" xr:uid="{00645B0D-92CF-4D67-ACED-D5A3FDDFD623}"/>
    <cellStyle name="Spolu 2 9 2 3_5.3 Investments associated cy" xfId="7599" xr:uid="{079251EA-AF3A-4719-9B45-F393FD4D1853}"/>
    <cellStyle name="Spolu 2 9 2 4" xfId="3764" xr:uid="{6F4C6126-C68F-456D-9A55-A1C5CA979D9A}"/>
    <cellStyle name="Spolu 2 9 2 4 2" xfId="11688" xr:uid="{027F1DAC-01B3-4233-84B5-3A8647FF9740}"/>
    <cellStyle name="Spolu 2 9 2 4 2 2" xfId="21128" xr:uid="{53F46460-15D0-4768-9B9E-F5B17CBA0807}"/>
    <cellStyle name="Spolu 2 9 2 4 2 3" xfId="24366" xr:uid="{BCC0E4FC-448A-4B65-80A5-D1174B207503}"/>
    <cellStyle name="Spolu 2 9 2 4 2 4" xfId="27126" xr:uid="{5D922B13-A99A-465B-93A4-156B9213E564}"/>
    <cellStyle name="Spolu 2 9 2 4 3" xfId="16516" xr:uid="{1B6E68CB-74B4-479F-ACC9-D64D793B59B5}"/>
    <cellStyle name="Spolu 2 9 2 4 4" xfId="17104" xr:uid="{40D54E6A-38A1-44E7-95DE-D09A80C3B1F0}"/>
    <cellStyle name="Spolu 2 9 2 5" xfId="9207" xr:uid="{10D9A707-98F2-49DC-A49C-890139CD8A25}"/>
    <cellStyle name="Spolu 2 9 2 5 2" xfId="19448" xr:uid="{E3D48E8A-4139-4DA6-B5EC-287DA966A063}"/>
    <cellStyle name="Spolu 2 9 2 5 3" xfId="23021" xr:uid="{3CFBF24D-F717-4813-AC84-7EBD648EEF5B}"/>
    <cellStyle name="Spolu 2 9 2 5 4" xfId="25903" xr:uid="{3F000DEC-6AA2-44F1-B798-0E344A0383D6}"/>
    <cellStyle name="Spolu 2 9 2 6" xfId="14696" xr:uid="{09CFD805-30C8-41CF-8E79-458D845B082A}"/>
    <cellStyle name="Spolu 2 9 2 7" xfId="18548" xr:uid="{12117BC3-C9D1-472C-8C87-0D6DA92F1B80}"/>
    <cellStyle name="Spolu 2 9 2_5.3 Investments associated cy" xfId="7597" xr:uid="{2AE67C7E-CB70-4489-B970-19F14A29B99F}"/>
    <cellStyle name="Spolu 2 9 3" xfId="2293" xr:uid="{8E45B377-EAE6-4244-8B0C-A09D18C2343B}"/>
    <cellStyle name="Spolu 2 9 3 2" xfId="5498" xr:uid="{2EDB2814-21EE-43B3-A412-3AAB3C785D1F}"/>
    <cellStyle name="Spolu 2 9 3 2 2" xfId="13288" xr:uid="{04080913-C0C3-4A52-A2EE-6D0831CEB154}"/>
    <cellStyle name="Spolu 2 9 3 2 2 2" xfId="21925" xr:uid="{E220255F-F323-4E1E-A8E4-FBDD9B33055F}"/>
    <cellStyle name="Spolu 2 9 3 2 2 3" xfId="24880" xr:uid="{0A17718B-0541-4A59-8117-1D4AE9C73D86}"/>
    <cellStyle name="Spolu 2 9 3 2 2 4" xfId="27515" xr:uid="{B2BA476A-E63F-4664-B9E1-CF6934CA79C1}"/>
    <cellStyle name="Spolu 2 9 3 2 3" xfId="17348" xr:uid="{88EBC6AA-17AF-4A46-A255-253248879C6D}"/>
    <cellStyle name="Spolu 2 9 3 2 4" xfId="16891" xr:uid="{45C6B0E4-820A-4BBA-B9B5-0F8962637C0C}"/>
    <cellStyle name="Spolu 2 9 3 2 5" xfId="21154" xr:uid="{6B40EA36-3D68-4148-BC6B-2C81BF35A480}"/>
    <cellStyle name="Spolu 2 9 3 3" xfId="10255" xr:uid="{6C806105-7C9D-4955-8649-950276CA02A5}"/>
    <cellStyle name="Spolu 2 9 3 3 2" xfId="20014" xr:uid="{4D0EB44C-CD46-46E8-AD43-54E279FB1336}"/>
    <cellStyle name="Spolu 2 9 3 3 3" xfId="23402" xr:uid="{DD9B8583-95F7-4EAB-8E7B-5141754F0418}"/>
    <cellStyle name="Spolu 2 9 3 3 4" xfId="26210" xr:uid="{990F0427-4AD0-4CC3-B518-1239A2E19D04}"/>
    <cellStyle name="Spolu 2 9 3 4" xfId="15413" xr:uid="{0B9B4D26-EB13-4027-A778-5E39712A7565}"/>
    <cellStyle name="Spolu 2 9 3 5" xfId="20191" xr:uid="{8B980869-C0A6-471C-BA4D-8AB3B1C28A93}"/>
    <cellStyle name="Spolu 2 9 3_5.3 Investments associated cy" xfId="7600" xr:uid="{80BC5480-CFB3-46BA-A760-F8170159942F}"/>
    <cellStyle name="Spolu 2 9 4" xfId="2976" xr:uid="{6498347A-B151-4C16-ADDB-16E464D5637F}"/>
    <cellStyle name="Spolu 2 9 4 2" xfId="6181" xr:uid="{F00FCDE7-9118-4DA5-9585-1EDD055C820B}"/>
    <cellStyle name="Spolu 2 9 4 2 2" xfId="13971" xr:uid="{874C2FB2-2944-4F5A-AC59-C2BA6714160E}"/>
    <cellStyle name="Spolu 2 9 4 2 2 2" xfId="22391" xr:uid="{D760835C-E197-4240-8EB5-2088850B5109}"/>
    <cellStyle name="Spolu 2 9 4 2 2 3" xfId="25248" xr:uid="{BB9C1677-5BCF-4BBD-8F7D-3CF5E57BFFCA}"/>
    <cellStyle name="Spolu 2 9 4 2 2 4" xfId="27845" xr:uid="{E52CE02A-51C1-4E70-98A3-E92BA62EBF54}"/>
    <cellStyle name="Spolu 2 9 4 2 3" xfId="17803" xr:uid="{B4D6BD99-4269-47FC-B54B-18AD46E8F48A}"/>
    <cellStyle name="Spolu 2 9 4 2 4" xfId="14940" xr:uid="{91A9D292-2ED9-4320-9598-A4463A72C55A}"/>
    <cellStyle name="Spolu 2 9 4 2 5" xfId="24635" xr:uid="{82A85162-6B4B-4DF5-94B7-369CEC703FC4}"/>
    <cellStyle name="Spolu 2 9 4 3" xfId="10937" xr:uid="{2B147BD3-C02C-4323-9446-4ABAD6B41078}"/>
    <cellStyle name="Spolu 2 9 4 3 2" xfId="20479" xr:uid="{F088E4F8-2A75-41BA-8AF8-E34448AF02F1}"/>
    <cellStyle name="Spolu 2 9 4 3 3" xfId="23765" xr:uid="{E5132222-C663-421E-835B-7185E308AC41}"/>
    <cellStyle name="Spolu 2 9 4 3 4" xfId="26539" xr:uid="{4BFE3505-F953-4E3D-A328-AE62E01F6100}"/>
    <cellStyle name="Spolu 2 9 4 4" xfId="15864" xr:uid="{E386AEA3-3C7B-4F32-9DC5-7038F7CA1E91}"/>
    <cellStyle name="Spolu 2 9 4 5" xfId="21263" xr:uid="{AD4B054C-78E7-41B7-B548-3F471201388C}"/>
    <cellStyle name="Spolu 2 9 4_5.3 Investments associated cy" xfId="7601" xr:uid="{F28C300B-AC5F-493D-B9CF-4981181989CF}"/>
    <cellStyle name="Spolu 2 9 5" xfId="3487" xr:uid="{704B821D-EE09-44BA-A24B-091679E14E09}"/>
    <cellStyle name="Spolu 2 9 5 2" xfId="11418" xr:uid="{7FAD9E79-2C20-4788-AD21-6F72A03130AD}"/>
    <cellStyle name="Spolu 2 9 5 2 2" xfId="20914" xr:uid="{3570985E-628C-49EB-8C37-324F2B48D339}"/>
    <cellStyle name="Spolu 2 9 5 2 3" xfId="24184" xr:uid="{72288774-DF50-48E8-9DA0-5BE094F6EBB0}"/>
    <cellStyle name="Spolu 2 9 5 2 4" xfId="26952" xr:uid="{C78E623E-D501-48B4-B421-C6F3D97FDCEA}"/>
    <cellStyle name="Spolu 2 9 5 3" xfId="16299" xr:uid="{9D7DA4C0-B2A0-4758-9290-8D1FDCBD6497}"/>
    <cellStyle name="Spolu 2 9 5 4" xfId="17661" xr:uid="{B2F01455-D639-43B8-A3DC-C71B47A556AF}"/>
    <cellStyle name="Spolu 2 9 6" xfId="8906" xr:uid="{B984B617-A31C-4669-BF9A-CEDBE83D4332}"/>
    <cellStyle name="Spolu 2 9 6 2" xfId="19204" xr:uid="{FF08123F-260D-4114-995D-9C3D35510320}"/>
    <cellStyle name="Spolu 2 9 6 3" xfId="22803" xr:uid="{1D9FADAA-49CC-4302-81B9-08A487DDCAB4}"/>
    <cellStyle name="Spolu 2 9 6 4" xfId="25696" xr:uid="{C0B71250-8C4D-48EB-9A60-3627CECFCFAF}"/>
    <cellStyle name="Spolu 2 9 7" xfId="14450" xr:uid="{76821DE5-4A0D-4749-8CFF-4803FD1EF6A2}"/>
    <cellStyle name="Spolu 2 9 8" xfId="18762" xr:uid="{AA5F84E0-84A6-45B5-9B49-AA93B969B419}"/>
    <cellStyle name="Spolu 2 9_3.10 Impairments" xfId="1474" xr:uid="{2287CABB-8CEA-4477-A44F-73A407B80740}"/>
    <cellStyle name="Spolu 2_3.10 Impairments" xfId="1454" xr:uid="{F52CAFCC-47B2-47C9-9756-B8423B4585DD}"/>
    <cellStyle name="Spolu 3" xfId="125" xr:uid="{09EB0271-6BEB-4279-B750-6F818832871E}"/>
    <cellStyle name="Spolu 3 10" xfId="266" xr:uid="{9D9F96D0-F674-455B-AE99-06E38E361330}"/>
    <cellStyle name="Spolu 3 10 2" xfId="570" xr:uid="{F2B7BD0C-7843-4C9B-82C2-E3C80F5968BB}"/>
    <cellStyle name="Spolu 3 10 2 2" xfId="2560" xr:uid="{D946ECBA-D461-4CD6-AA3A-A74EC061DB51}"/>
    <cellStyle name="Spolu 3 10 2 2 2" xfId="5765" xr:uid="{E239FEB8-256A-4879-B6EF-C6C75AB901CD}"/>
    <cellStyle name="Spolu 3 10 2 2 2 2" xfId="13555" xr:uid="{26C8F4CB-8B38-45AD-8D24-FA6759C2F5C7}"/>
    <cellStyle name="Spolu 3 10 2 2 2 2 2" xfId="22138" xr:uid="{1BCEA5E7-5277-4711-BAE8-4AFF86217C89}"/>
    <cellStyle name="Spolu 3 10 2 2 2 2 3" xfId="25065" xr:uid="{64F0A1E7-5333-4006-8914-A54D56AA47E9}"/>
    <cellStyle name="Spolu 3 10 2 2 2 2 4" xfId="27690" xr:uid="{6C22603B-A207-422B-95D3-2872263F128F}"/>
    <cellStyle name="Spolu 3 10 2 2 2 3" xfId="17561" xr:uid="{E5775D37-F8FE-4823-965D-EF4ABF0D57C0}"/>
    <cellStyle name="Spolu 3 10 2 2 2 4" xfId="17451" xr:uid="{CFD60323-C87B-4F02-B71B-1FEEC7D18158}"/>
    <cellStyle name="Spolu 3 10 2 2 2 5" xfId="17750" xr:uid="{54C1F285-F744-4800-BC8F-99EFFE0AF971}"/>
    <cellStyle name="Spolu 3 10 2 2 3" xfId="10522" xr:uid="{3CB1F5DE-7AE4-4770-8550-AC9C6F041472}"/>
    <cellStyle name="Spolu 3 10 2 2 3 2" xfId="20223" xr:uid="{7E843324-BBAA-4521-AF99-F8166E320D78}"/>
    <cellStyle name="Spolu 3 10 2 2 3 3" xfId="23585" xr:uid="{40760481-742C-4757-B899-22305FFDF097}"/>
    <cellStyle name="Spolu 3 10 2 2 3 4" xfId="26385" xr:uid="{38FC41B2-10A1-436D-996F-C0E3877B0D06}"/>
    <cellStyle name="Spolu 3 10 2 2 4" xfId="15620" xr:uid="{D14B01F2-B696-4E87-A6D1-6E303D9F4B44}"/>
    <cellStyle name="Spolu 3 10 2 2 5" xfId="21460" xr:uid="{85525724-9F42-4F5E-A6F0-F34BF0A42DB6}"/>
    <cellStyle name="Spolu 3 10 2 2_5.3 Investments associated cy" xfId="7603" xr:uid="{E6807F41-BC0F-4374-9709-F50B177667E5}"/>
    <cellStyle name="Spolu 3 10 2 3" xfId="3179" xr:uid="{B7CC7A86-E8C5-4685-A46F-C21081EE09FF}"/>
    <cellStyle name="Spolu 3 10 2 3 2" xfId="6384" xr:uid="{E80ABDA0-91B2-4A5E-A958-B5198322F7E1}"/>
    <cellStyle name="Spolu 3 10 2 3 2 2" xfId="14174" xr:uid="{2DEF3DD5-27DE-4E7A-9182-4D5AC6E283D9}"/>
    <cellStyle name="Spolu 3 10 2 3 2 2 2" xfId="22594" xr:uid="{FAE4F88D-BF1E-4AC3-B2B1-904339EFCF4E}"/>
    <cellStyle name="Spolu 3 10 2 3 2 2 3" xfId="25451" xr:uid="{02B7E6F4-9E77-46C8-9769-51655A19653E}"/>
    <cellStyle name="Spolu 3 10 2 3 2 2 4" xfId="28048" xr:uid="{E6573C9C-1D4C-4380-8D01-9D520E9023A4}"/>
    <cellStyle name="Spolu 3 10 2 3 2 3" xfId="18006" xr:uid="{1B002EA1-8374-40DA-ADB0-E5D1E5266E41}"/>
    <cellStyle name="Spolu 3 10 2 3 2 4" xfId="15109" xr:uid="{87484720-1011-4BBF-BD42-AFD33FA39821}"/>
    <cellStyle name="Spolu 3 10 2 3 2 5" xfId="23146" xr:uid="{5F2502E3-9237-4CFA-8BC6-8C10537130A2}"/>
    <cellStyle name="Spolu 3 10 2 3 3" xfId="11140" xr:uid="{373F8EE7-D40F-4610-8DE9-67B900B7BD59}"/>
    <cellStyle name="Spolu 3 10 2 3 3 2" xfId="20682" xr:uid="{2DD46D17-9548-4A5E-ABC3-062A05BCE308}"/>
    <cellStyle name="Spolu 3 10 2 3 3 3" xfId="23968" xr:uid="{E3772970-C8D2-4E92-A9BA-A6832BCEA750}"/>
    <cellStyle name="Spolu 3 10 2 3 3 4" xfId="26742" xr:uid="{0F7071F0-BE74-46D0-8110-E4F1860863DF}"/>
    <cellStyle name="Spolu 3 10 2 3 4" xfId="16067" xr:uid="{478DF502-C153-4017-BA54-F82C7369F969}"/>
    <cellStyle name="Spolu 3 10 2 3 5" xfId="16930" xr:uid="{A82528A5-D382-44E0-989D-A46913900712}"/>
    <cellStyle name="Spolu 3 10 2 3_5.3 Investments associated cy" xfId="7604" xr:uid="{4B18F6C9-84F8-403D-9358-D8DB8C781295}"/>
    <cellStyle name="Spolu 3 10 2 4" xfId="3759" xr:uid="{56C43EDD-03E1-48A2-8DE6-FDF7951AC8D7}"/>
    <cellStyle name="Spolu 3 10 2 4 2" xfId="11683" xr:uid="{E6B410C2-765B-438B-843B-9D8300C4922E}"/>
    <cellStyle name="Spolu 3 10 2 4 2 2" xfId="21124" xr:uid="{5886F51D-0A68-40C5-9BE2-08B0F9BBED65}"/>
    <cellStyle name="Spolu 3 10 2 4 2 3" xfId="24363" xr:uid="{9D2BC2CD-0FE6-4E0C-AE13-EA47F1C4B6CB}"/>
    <cellStyle name="Spolu 3 10 2 4 2 4" xfId="27123" xr:uid="{BAE037F7-D64A-4E44-9D13-D576DAA399EC}"/>
    <cellStyle name="Spolu 3 10 2 4 3" xfId="16513" xr:uid="{201D4C65-17FD-4542-9FDA-3255835B7B47}"/>
    <cellStyle name="Spolu 3 10 2 4 4" xfId="17582" xr:uid="{7F1948E4-8B0C-4B1B-BC88-1A0BDF026F94}"/>
    <cellStyle name="Spolu 3 10 2 5" xfId="9201" xr:uid="{D9A6BE3D-0DA8-46C5-B04B-5CE42DC7355F}"/>
    <cellStyle name="Spolu 3 10 2 5 2" xfId="19444" xr:uid="{B1979FFE-AC49-4931-9A36-25B1D06BE6F5}"/>
    <cellStyle name="Spolu 3 10 2 5 3" xfId="23017" xr:uid="{CFEB73ED-0F47-4957-AACB-8FBDBF6D9022}"/>
    <cellStyle name="Spolu 3 10 2 5 4" xfId="25899" xr:uid="{F8098E98-94AC-445A-A6EF-E68C9EA8A594}"/>
    <cellStyle name="Spolu 3 10 2 6" xfId="14691" xr:uid="{1BB0E818-66A9-4F51-8F7B-DCF4304B31E4}"/>
    <cellStyle name="Spolu 3 10 2 7" xfId="18552" xr:uid="{A66C214F-C601-4247-86F4-1F46ED5F5236}"/>
    <cellStyle name="Spolu 3 10 2_5.3 Investments associated cy" xfId="7602" xr:uid="{3B53FFD4-F0D9-41AD-AF80-DD32B7184C8D}"/>
    <cellStyle name="Spolu 3 10 3" xfId="2288" xr:uid="{EC4A4539-51EE-4369-9DA1-29C549118708}"/>
    <cellStyle name="Spolu 3 10 3 2" xfId="5493" xr:uid="{28CFDAEE-2A75-46E7-859B-794FB3C6F782}"/>
    <cellStyle name="Spolu 3 10 3 2 2" xfId="13283" xr:uid="{423146B6-4521-41CB-AD35-7F08E558DDBA}"/>
    <cellStyle name="Spolu 3 10 3 2 2 2" xfId="21922" xr:uid="{888F32D1-2F8B-4E6D-8B3F-769CE5470E01}"/>
    <cellStyle name="Spolu 3 10 3 2 2 3" xfId="24877" xr:uid="{3B19BD96-E111-4486-969A-2E4C4B36C37F}"/>
    <cellStyle name="Spolu 3 10 3 2 2 4" xfId="27512" xr:uid="{EC250F35-4262-4371-B429-6DB60D59CC13}"/>
    <cellStyle name="Spolu 3 10 3 2 3" xfId="17345" xr:uid="{058BFA82-B66D-46B5-9FE2-05F394764037}"/>
    <cellStyle name="Spolu 3 10 3 2 4" xfId="15210" xr:uid="{859F4FF1-1E25-4DF1-83B5-83612E95F61C}"/>
    <cellStyle name="Spolu 3 10 3 2 5" xfId="16993" xr:uid="{B9598799-3D4C-4BF0-AE9E-D1586DE0D52A}"/>
    <cellStyle name="Spolu 3 10 3 3" xfId="10250" xr:uid="{664EC9CA-12ED-4336-BF2E-C2842CB7730A}"/>
    <cellStyle name="Spolu 3 10 3 3 2" xfId="20011" xr:uid="{20F511E0-51EC-446E-8FDE-1E061BF0F1CD}"/>
    <cellStyle name="Spolu 3 10 3 3 3" xfId="23399" xr:uid="{A5B05FD9-556F-4C27-9F1F-493C1A90D982}"/>
    <cellStyle name="Spolu 3 10 3 3 4" xfId="26207" xr:uid="{111D6D36-70CC-4953-B7EA-C155B8EBEB67}"/>
    <cellStyle name="Spolu 3 10 3 4" xfId="15409" xr:uid="{2BED12A9-751C-4431-ADA8-CC731A5490F4}"/>
    <cellStyle name="Spolu 3 10 3 5" xfId="21471" xr:uid="{F0DCED4E-F06A-4E28-9599-9D1FECAC719C}"/>
    <cellStyle name="Spolu 3 10 3_5.3 Investments associated cy" xfId="7605" xr:uid="{A033DE0C-332E-4977-86EC-5B6401EC8F17}"/>
    <cellStyle name="Spolu 3 10 4" xfId="2972" xr:uid="{B80366F7-212B-473D-AF67-5EB1901496E9}"/>
    <cellStyle name="Spolu 3 10 4 2" xfId="6177" xr:uid="{58F05FC5-AD41-4269-A47B-292AFD6E3680}"/>
    <cellStyle name="Spolu 3 10 4 2 2" xfId="13967" xr:uid="{B0153AE8-5563-4D3C-A5FB-C4ABBD5197E7}"/>
    <cellStyle name="Spolu 3 10 4 2 2 2" xfId="22387" xr:uid="{C92E0107-799A-45B2-B1EF-D83C287C52D1}"/>
    <cellStyle name="Spolu 3 10 4 2 2 3" xfId="25244" xr:uid="{038E5D49-6E38-4A86-86BE-9276EDBE3C05}"/>
    <cellStyle name="Spolu 3 10 4 2 2 4" xfId="27841" xr:uid="{B79682C7-D825-4F6E-96E0-498AE6DEC1BF}"/>
    <cellStyle name="Spolu 3 10 4 2 3" xfId="17799" xr:uid="{20C2C995-431D-49BE-979B-D7DE4883749A}"/>
    <cellStyle name="Spolu 3 10 4 2 4" xfId="19797" xr:uid="{BF83B0D9-D992-4A73-86CA-38EF8244B9C6}"/>
    <cellStyle name="Spolu 3 10 4 2 5" xfId="21709" xr:uid="{8A9F86FA-BFC7-4AB2-A9BF-972436FFAA32}"/>
    <cellStyle name="Spolu 3 10 4 3" xfId="10933" xr:uid="{1BDAE16D-FF6F-48D9-B60A-4F16204684A5}"/>
    <cellStyle name="Spolu 3 10 4 3 2" xfId="20475" xr:uid="{E7725961-099E-453B-B56F-45306D6E6D68}"/>
    <cellStyle name="Spolu 3 10 4 3 3" xfId="23761" xr:uid="{1DB6910C-89A4-4FE3-8857-7171692384D2}"/>
    <cellStyle name="Spolu 3 10 4 3 4" xfId="26535" xr:uid="{32861655-5F53-4041-9720-8067D688CEA8}"/>
    <cellStyle name="Spolu 3 10 4 4" xfId="15860" xr:uid="{D5530615-D5BD-4578-AF59-74575231E4D2}"/>
    <cellStyle name="Spolu 3 10 4 5" xfId="15032" xr:uid="{81601610-62F4-4B11-B635-096B4B9C2C4B}"/>
    <cellStyle name="Spolu 3 10 4_5.3 Investments associated cy" xfId="7606" xr:uid="{04572565-74B2-4F71-ABB7-B48D120725B5}"/>
    <cellStyle name="Spolu 3 10 5" xfId="3481" xr:uid="{E23F119A-BC71-4753-A5B2-291DD1B6D61D}"/>
    <cellStyle name="Spolu 3 10 5 2" xfId="11413" xr:uid="{633FA2ED-8C5E-42AC-A2AC-66B2D762A329}"/>
    <cellStyle name="Spolu 3 10 5 2 2" xfId="20910" xr:uid="{618A8B91-B26E-45CD-9778-4C726105F84D}"/>
    <cellStyle name="Spolu 3 10 5 2 3" xfId="24181" xr:uid="{26255843-9F95-429B-B468-373E456CB1AD}"/>
    <cellStyle name="Spolu 3 10 5 2 4" xfId="26949" xr:uid="{B29E2628-6684-4CCE-83B0-BFD7564223B2}"/>
    <cellStyle name="Spolu 3 10 5 3" xfId="16296" xr:uid="{21BF5C59-1CCC-42D4-91FC-FF72D3A7D7AC}"/>
    <cellStyle name="Spolu 3 10 5 4" xfId="16912" xr:uid="{C7672C98-9897-4C9F-BC78-3881F8F37B3B}"/>
    <cellStyle name="Spolu 3 10 6" xfId="8900" xr:uid="{BC0A8E9E-1D5D-4FFB-ADC0-A0674123762F}"/>
    <cellStyle name="Spolu 3 10 6 2" xfId="19200" xr:uid="{9A79B374-9949-475F-83BF-A393DFDD91BC}"/>
    <cellStyle name="Spolu 3 10 6 3" xfId="22799" xr:uid="{60F2DB9E-3146-43B6-9ACA-697F799641C2}"/>
    <cellStyle name="Spolu 3 10 6 4" xfId="25692" xr:uid="{5786BA76-40CA-4E80-B462-195D2A120860}"/>
    <cellStyle name="Spolu 3 10 7" xfId="14445" xr:uid="{D6097CB1-26AD-4FCD-BB18-BFB39CF8FCC2}"/>
    <cellStyle name="Spolu 3 10 8" xfId="18764" xr:uid="{CF59A0D2-18E5-4C30-9384-1B439CF2EEE6}"/>
    <cellStyle name="Spolu 3 10_3.10 Impairments" xfId="1476" xr:uid="{939C20D9-C772-4C8D-B7E1-3D3DE4A67244}"/>
    <cellStyle name="Spolu 3 11" xfId="292" xr:uid="{5C148D56-B25D-403E-B396-7C99035E7E6D}"/>
    <cellStyle name="Spolu 3 11 2" xfId="596" xr:uid="{06F32AD4-6CFC-4BE8-8374-360B78C6AD88}"/>
    <cellStyle name="Spolu 3 11 2 2" xfId="2584" xr:uid="{AACC41C6-7230-4264-BBD4-383EDD1DDA05}"/>
    <cellStyle name="Spolu 3 11 2 2 2" xfId="5789" xr:uid="{F5C1595D-897A-43BF-A67B-F39F871F23EC}"/>
    <cellStyle name="Spolu 3 11 2 2 2 2" xfId="13579" xr:uid="{ACF349B7-C98D-47D5-A1C2-F1E770A3FF2D}"/>
    <cellStyle name="Spolu 3 11 2 2 2 2 2" xfId="22155" xr:uid="{032B5D4D-4D5B-48BF-BFCC-35470F8B92C3}"/>
    <cellStyle name="Spolu 3 11 2 2 2 2 3" xfId="25081" xr:uid="{97279065-C478-4DF9-9047-DAECC43FE42B}"/>
    <cellStyle name="Spolu 3 11 2 2 2 2 4" xfId="27706" xr:uid="{5C71ED36-5C38-4FC0-AE79-3F32F5313E76}"/>
    <cellStyle name="Spolu 3 11 2 2 2 3" xfId="17580" xr:uid="{EFB8F06D-FF46-4386-BE9C-B9FE4E805F21}"/>
    <cellStyle name="Spolu 3 11 2 2 2 4" xfId="14949" xr:uid="{B3811AB3-9FA0-4424-8E92-6DAABDE84E09}"/>
    <cellStyle name="Spolu 3 11 2 2 2 5" xfId="24608" xr:uid="{8767D51E-2399-4A32-AE15-E9785ED18216}"/>
    <cellStyle name="Spolu 3 11 2 2 3" xfId="10546" xr:uid="{1714E144-82B7-4448-85EA-7B6BB3171815}"/>
    <cellStyle name="Spolu 3 11 2 2 3 2" xfId="20241" xr:uid="{97082CB6-98BF-4C9F-9AEA-286A0D4B6E7D}"/>
    <cellStyle name="Spolu 3 11 2 2 3 3" xfId="23601" xr:uid="{EA9BEBD8-D8C7-4580-9809-C43B387592DE}"/>
    <cellStyle name="Spolu 3 11 2 2 3 4" xfId="26401" xr:uid="{7487B117-F569-4C75-8314-959E5D0E5F6A}"/>
    <cellStyle name="Spolu 3 11 2 2 4" xfId="15637" xr:uid="{CB0A11AA-D640-4B16-92A3-33E1F66675C2}"/>
    <cellStyle name="Spolu 3 11 2 2 5" xfId="15784" xr:uid="{46764E51-1516-406F-BDB7-58C1572B6FA9}"/>
    <cellStyle name="Spolu 3 11 2 2_5.3 Investments associated cy" xfId="7608" xr:uid="{F496B9B4-3014-4755-A7E0-F6BB505EEC9A}"/>
    <cellStyle name="Spolu 3 11 2 3" xfId="3197" xr:uid="{EDF090B3-393B-4F9F-9FE0-3F9EF95E671B}"/>
    <cellStyle name="Spolu 3 11 2 3 2" xfId="6402" xr:uid="{0220AEBD-C324-4206-AC3C-C2C9FB376F7E}"/>
    <cellStyle name="Spolu 3 11 2 3 2 2" xfId="14192" xr:uid="{16D21DD1-13B8-451A-AD54-15EAEEB419B1}"/>
    <cellStyle name="Spolu 3 11 2 3 2 2 2" xfId="22612" xr:uid="{7272E7CB-09CC-4D31-9807-ABD540C9E5F8}"/>
    <cellStyle name="Spolu 3 11 2 3 2 2 3" xfId="25469" xr:uid="{D5208F89-B2E0-46B9-9CF1-7E6A2A413093}"/>
    <cellStyle name="Spolu 3 11 2 3 2 2 4" xfId="28066" xr:uid="{15F7A83B-7F94-42CB-816A-9442EDCCB4D3}"/>
    <cellStyle name="Spolu 3 11 2 3 2 3" xfId="18024" xr:uid="{5EA626EF-EE25-42ED-A116-1FE4575D8FCC}"/>
    <cellStyle name="Spolu 3 11 2 3 2 4" xfId="14926" xr:uid="{5F138CFD-894F-4BE8-A11A-35FF39F52E20}"/>
    <cellStyle name="Spolu 3 11 2 3 2 5" xfId="24605" xr:uid="{CBB1A686-3015-45FB-A8B4-EEC13F4AD7E1}"/>
    <cellStyle name="Spolu 3 11 2 3 3" xfId="11158" xr:uid="{D1BE8D9E-C35A-433D-828A-D2ECF7DC00D4}"/>
    <cellStyle name="Spolu 3 11 2 3 3 2" xfId="20700" xr:uid="{B66F2DAE-F08D-4F25-89A2-997554E73959}"/>
    <cellStyle name="Spolu 3 11 2 3 3 3" xfId="23986" xr:uid="{2087A989-F211-4694-937B-C51C9EE3A17A}"/>
    <cellStyle name="Spolu 3 11 2 3 3 4" xfId="26760" xr:uid="{94CE499D-A83A-4A15-881C-5D3CE18A034D}"/>
    <cellStyle name="Spolu 3 11 2 3 4" xfId="16085" xr:uid="{DC177795-CDF7-45DD-BABF-C3051D232C36}"/>
    <cellStyle name="Spolu 3 11 2 3 5" xfId="21061" xr:uid="{3AE56CCD-A5C0-4139-B627-C1A40A728209}"/>
    <cellStyle name="Spolu 3 11 2 3_5.3 Investments associated cy" xfId="7609" xr:uid="{67DB4B51-C652-4699-9260-43CB1D56145E}"/>
    <cellStyle name="Spolu 3 11 2 4" xfId="3781" xr:uid="{D9E70E3A-68EA-415E-BB0A-DBBA79C52256}"/>
    <cellStyle name="Spolu 3 11 2 4 2" xfId="11705" xr:uid="{22ECC2DD-FDD6-4CAF-84E2-CEBE095C2153}"/>
    <cellStyle name="Spolu 3 11 2 4 2 2" xfId="21140" xr:uid="{631DC12C-B6CD-4351-99EA-C102E927B2C4}"/>
    <cellStyle name="Spolu 3 11 2 4 2 3" xfId="24376" xr:uid="{2A5E20EE-A250-4287-A838-48AF8D5910B6}"/>
    <cellStyle name="Spolu 3 11 2 4 2 4" xfId="27136" xr:uid="{06DC03E2-17C1-46F8-9DD7-C90EE01B2473}"/>
    <cellStyle name="Spolu 3 11 2 4 3" xfId="16527" xr:uid="{DDDB1ADE-C2A6-44D9-B419-C8DC8D482366}"/>
    <cellStyle name="Spolu 3 11 2 4 4" xfId="15259" xr:uid="{365A720B-04E7-4861-94C0-69FFF836BB72}"/>
    <cellStyle name="Spolu 3 11 2 5" xfId="9227" xr:uid="{7B6D5CB4-2E70-460F-B703-36DAF379C7E2}"/>
    <cellStyle name="Spolu 3 11 2 5 2" xfId="19463" xr:uid="{038F71B8-05DF-41DA-A5E6-F9AF7F2EB9BB}"/>
    <cellStyle name="Spolu 3 11 2 5 3" xfId="23035" xr:uid="{D76B84E8-DF3D-4458-A7A7-7B1303E5EF83}"/>
    <cellStyle name="Spolu 3 11 2 5 4" xfId="25917" xr:uid="{D731114F-7619-4C7A-8A58-732CFA41EC73}"/>
    <cellStyle name="Spolu 3 11 2 6" xfId="14710" xr:uid="{D8E7F20E-C377-4179-ACEB-CC0822E7D700}"/>
    <cellStyle name="Spolu 3 11 2 7" xfId="18533" xr:uid="{E3AF07A2-D17E-4894-88EB-CE10EB75DB37}"/>
    <cellStyle name="Spolu 3 11 2_5.3 Investments associated cy" xfId="7607" xr:uid="{5B1AAC27-4F32-4D20-9D99-4BD058CB14EA}"/>
    <cellStyle name="Spolu 3 11 3" xfId="2312" xr:uid="{49577F06-2EF9-4813-A7D4-4A6D2D6BB889}"/>
    <cellStyle name="Spolu 3 11 3 2" xfId="5517" xr:uid="{03E1FA41-3764-44C2-91F7-4C1B51DC2579}"/>
    <cellStyle name="Spolu 3 11 3 2 2" xfId="13307" xr:uid="{242B4664-BC17-441C-BD2E-F2938D4A5A0F}"/>
    <cellStyle name="Spolu 3 11 3 2 2 2" xfId="21939" xr:uid="{3F1D684D-764E-4BCD-B073-2846A8514D6A}"/>
    <cellStyle name="Spolu 3 11 3 2 2 3" xfId="24893" xr:uid="{BF48731D-DE27-43D7-9358-FAB3CCD9188E}"/>
    <cellStyle name="Spolu 3 11 3 2 2 4" xfId="27528" xr:uid="{ECC91948-0A32-4BD1-9318-5A65FFD7EA6D}"/>
    <cellStyle name="Spolu 3 11 3 2 3" xfId="17363" xr:uid="{FAE4F268-747B-46CF-A8F4-0481A969CDAF}"/>
    <cellStyle name="Spolu 3 11 3 2 4" xfId="18210" xr:uid="{1D3BC5B1-BE85-4A6F-BD6A-6EF8E0E24815}"/>
    <cellStyle name="Spolu 3 11 3 2 5" xfId="25185" xr:uid="{6B52E9EA-C589-448E-B776-3976F8511EC4}"/>
    <cellStyle name="Spolu 3 11 3 3" xfId="10274" xr:uid="{0FB2264E-F460-4F21-B3DA-84044D7DD3D2}"/>
    <cellStyle name="Spolu 3 11 3 3 2" xfId="20028" xr:uid="{4769541A-1D60-48E5-A89C-1BE392A88EA6}"/>
    <cellStyle name="Spolu 3 11 3 3 3" xfId="23415" xr:uid="{8D21A663-635D-48F8-BEFA-307EE46233F7}"/>
    <cellStyle name="Spolu 3 11 3 3 4" xfId="26223" xr:uid="{FFE94463-B959-41AA-938A-9A6D37189804}"/>
    <cellStyle name="Spolu 3 11 3 4" xfId="15427" xr:uid="{6FF46247-A641-4652-A2C7-FB0C600B5E07}"/>
    <cellStyle name="Spolu 3 11 3 5" xfId="15790" xr:uid="{6E433934-3635-4224-9067-C51320FC1CF3}"/>
    <cellStyle name="Spolu 3 11 3_5.3 Investments associated cy" xfId="7610" xr:uid="{9165BF8C-0A42-4B9F-B608-029C56C22AD7}"/>
    <cellStyle name="Spolu 3 11 4" xfId="2990" xr:uid="{801BC7D9-21BB-4694-9E4A-53A8E6C358CD}"/>
    <cellStyle name="Spolu 3 11 4 2" xfId="6195" xr:uid="{9B3D5D64-F703-4FC2-AFBF-B4E1E1D785B7}"/>
    <cellStyle name="Spolu 3 11 4 2 2" xfId="13985" xr:uid="{9EAE3282-4EC4-4C39-B244-CB334C04FE37}"/>
    <cellStyle name="Spolu 3 11 4 2 2 2" xfId="22405" xr:uid="{647C7748-37D0-4AD0-BD7D-A64E184D8D00}"/>
    <cellStyle name="Spolu 3 11 4 2 2 3" xfId="25262" xr:uid="{B505C258-3699-4258-A6DC-FB95B9AC95FD}"/>
    <cellStyle name="Spolu 3 11 4 2 2 4" xfId="27859" xr:uid="{3296181B-9747-4330-B15F-C749E1124AE4}"/>
    <cellStyle name="Spolu 3 11 4 2 3" xfId="17817" xr:uid="{B9357E5C-3DF7-47FD-B401-7A75C5743D88}"/>
    <cellStyle name="Spolu 3 11 4 2 4" xfId="17205" xr:uid="{BA92D80A-F671-405F-98B5-F71B89F26098}"/>
    <cellStyle name="Spolu 3 11 4 2 5" xfId="18431" xr:uid="{E2001F06-5EB5-4932-9E81-9D5E57C6041B}"/>
    <cellStyle name="Spolu 3 11 4 3" xfId="10951" xr:uid="{D4925B25-B03A-4143-B39B-57B7321B083C}"/>
    <cellStyle name="Spolu 3 11 4 3 2" xfId="20493" xr:uid="{2BAC9B89-949C-44ED-B537-A36DF1DD0C85}"/>
    <cellStyle name="Spolu 3 11 4 3 3" xfId="23779" xr:uid="{E156D135-E4E9-4E52-B7E2-41236E4CE895}"/>
    <cellStyle name="Spolu 3 11 4 3 4" xfId="26553" xr:uid="{7A232944-C03A-49BC-81EB-9838D93AA290}"/>
    <cellStyle name="Spolu 3 11 4 4" xfId="15878" xr:uid="{7067ECFA-0652-477A-AED4-CE960202922F}"/>
    <cellStyle name="Spolu 3 11 4 5" xfId="19411" xr:uid="{5DECC840-E860-4EF5-9610-BB10D068C89C}"/>
    <cellStyle name="Spolu 3 11 4_5.3 Investments associated cy" xfId="7611" xr:uid="{EC0407B7-C604-439F-A6F9-431E88374DDB}"/>
    <cellStyle name="Spolu 3 11 5" xfId="3505" xr:uid="{CCC8929C-7CC2-4D97-8C68-AED339AE5CA1}"/>
    <cellStyle name="Spolu 3 11 5 2" xfId="11434" xr:uid="{1F3676EE-B13E-4632-AF3D-3DB5459C0589}"/>
    <cellStyle name="Spolu 3 11 5 2 2" xfId="20925" xr:uid="{C75533BF-3CD9-468A-B5EB-94F39CE32700}"/>
    <cellStyle name="Spolu 3 11 5 2 3" xfId="24195" xr:uid="{3F2490A5-A8C7-41D4-B61A-BCDDDD4D832B}"/>
    <cellStyle name="Spolu 3 11 5 2 4" xfId="26962" xr:uid="{041FDAAC-FED2-41D8-8076-2C8C934C80AC}"/>
    <cellStyle name="Spolu 3 11 5 3" xfId="16310" xr:uid="{D10C525B-9BE6-47FA-947C-1759CA7D29DF}"/>
    <cellStyle name="Spolu 3 11 5 4" xfId="18300" xr:uid="{53AD48DB-FD07-4D47-B141-64E580C2AFAF}"/>
    <cellStyle name="Spolu 3 11 6" xfId="8926" xr:uid="{304461CD-FE9F-4281-8C0C-55CCC3E4D457}"/>
    <cellStyle name="Spolu 3 11 6 2" xfId="19218" xr:uid="{E738BB79-37CF-407B-A81B-1B38CA546166}"/>
    <cellStyle name="Spolu 3 11 6 3" xfId="22817" xr:uid="{D8AB5A1B-61D3-4E63-8F3C-E9C1F1B8619B}"/>
    <cellStyle name="Spolu 3 11 6 4" xfId="25710" xr:uid="{E2628130-2B33-4EBD-9041-FC965C9B554D}"/>
    <cellStyle name="Spolu 3 11 7" xfId="14465" xr:uid="{40C128B4-6C95-4AEC-B2B6-8EFEEEC6E4C5}"/>
    <cellStyle name="Spolu 3 11 8" xfId="18748" xr:uid="{C40E8718-917B-4906-8003-7E29874C17E8}"/>
    <cellStyle name="Spolu 3 11_3.10 Impairments" xfId="1477" xr:uid="{46E41996-9D1E-4027-9F04-BBB2591EFC3D}"/>
    <cellStyle name="Spolu 3 12" xfId="305" xr:uid="{19BE5069-ECEF-4809-BDBD-636AFB77BA61}"/>
    <cellStyle name="Spolu 3 12 2" xfId="609" xr:uid="{66A093F8-B761-4115-89AE-DDC1B092D303}"/>
    <cellStyle name="Spolu 3 12 2 2" xfId="2596" xr:uid="{9E793FD0-2384-4913-B81E-CCA9190644D3}"/>
    <cellStyle name="Spolu 3 12 2 2 2" xfId="5801" xr:uid="{4A37BAF0-C9B2-4B38-9B56-F96887A4B85C}"/>
    <cellStyle name="Spolu 3 12 2 2 2 2" xfId="13591" xr:uid="{2EE96442-9E16-45D0-AFF3-F7331C8A9C19}"/>
    <cellStyle name="Spolu 3 12 2 2 2 2 2" xfId="22165" xr:uid="{EF92F562-03C8-415E-8E36-606071904FED}"/>
    <cellStyle name="Spolu 3 12 2 2 2 2 3" xfId="25089" xr:uid="{93CB8892-2B0C-4C1D-8581-6571BD30D66D}"/>
    <cellStyle name="Spolu 3 12 2 2 2 2 4" xfId="27714" xr:uid="{0B48F580-D669-4890-BFD8-8801AD2D9CEC}"/>
    <cellStyle name="Spolu 3 12 2 2 2 3" xfId="17590" xr:uid="{422924E5-07A2-4445-A6FA-2C3FC2109228}"/>
    <cellStyle name="Spolu 3 12 2 2 2 4" xfId="19795" xr:uid="{9DB44CC3-1E4E-4798-AE6C-BD18D50571D8}"/>
    <cellStyle name="Spolu 3 12 2 2 2 5" xfId="20344" xr:uid="{0BCC2A85-59D0-494E-AF8E-B607AEB7CAA0}"/>
    <cellStyle name="Spolu 3 12 2 2 3" xfId="10558" xr:uid="{2466C10C-3B8D-4996-B831-4EE06F11FCA1}"/>
    <cellStyle name="Spolu 3 12 2 2 3 2" xfId="20251" xr:uid="{C0626414-63E7-4F5A-ADC2-76787FA784D8}"/>
    <cellStyle name="Spolu 3 12 2 2 3 3" xfId="23610" xr:uid="{F0EFDDE2-6270-4F4D-93E2-E1151EAFD1C6}"/>
    <cellStyle name="Spolu 3 12 2 2 3 4" xfId="26409" xr:uid="{AAF7646A-1113-4914-8E50-2941B32E7646}"/>
    <cellStyle name="Spolu 3 12 2 2 4" xfId="15647" xr:uid="{098A6107-D75A-449E-8628-8D40ECC18C95}"/>
    <cellStyle name="Spolu 3 12 2 2 5" xfId="19021" xr:uid="{A4F30961-F097-41C9-8B79-2ED1EEFB1B21}"/>
    <cellStyle name="Spolu 3 12 2 2_5.3 Investments associated cy" xfId="7613" xr:uid="{2B6998AE-191D-4E4C-9510-5BCC4867EA61}"/>
    <cellStyle name="Spolu 3 12 2 3" xfId="3206" xr:uid="{26DD86A0-3AD4-4F02-B227-9DFE900094D2}"/>
    <cellStyle name="Spolu 3 12 2 3 2" xfId="6411" xr:uid="{486E1B90-99C0-4ECD-958F-554827AA6BD1}"/>
    <cellStyle name="Spolu 3 12 2 3 2 2" xfId="14201" xr:uid="{DD04BB0E-B797-4D12-A007-8459C3E3CB77}"/>
    <cellStyle name="Spolu 3 12 2 3 2 2 2" xfId="22621" xr:uid="{E70E2CBF-A92B-4A72-B247-C3D58BC75D51}"/>
    <cellStyle name="Spolu 3 12 2 3 2 2 3" xfId="25478" xr:uid="{DD9A8546-7447-43D4-9609-DD7FEEE55854}"/>
    <cellStyle name="Spolu 3 12 2 3 2 2 4" xfId="28075" xr:uid="{BCCC66A8-8950-451F-9EEF-609530EB2179}"/>
    <cellStyle name="Spolu 3 12 2 3 2 3" xfId="18033" xr:uid="{50C652C8-B27A-4AD8-A517-EC06FD8784D1}"/>
    <cellStyle name="Spolu 3 12 2 3 2 4" xfId="17631" xr:uid="{54C4131B-9521-4B68-9E66-ECAEE8303749}"/>
    <cellStyle name="Spolu 3 12 2 3 2 5" xfId="21442" xr:uid="{0AF6993A-4B0A-4CD6-A22C-B5E30F18A3C8}"/>
    <cellStyle name="Spolu 3 12 2 3 3" xfId="11167" xr:uid="{2D9C3A6D-0CA8-40DC-8605-AFD4D9E9AE16}"/>
    <cellStyle name="Spolu 3 12 2 3 3 2" xfId="20709" xr:uid="{99F6466D-934D-4BC8-85CF-B58CB8E9F9F8}"/>
    <cellStyle name="Spolu 3 12 2 3 3 3" xfId="23995" xr:uid="{CA02940B-69EB-4D8F-B269-251416E1324E}"/>
    <cellStyle name="Spolu 3 12 2 3 3 4" xfId="26769" xr:uid="{DF31E1C5-61A9-4832-942D-28F09DDCD1CA}"/>
    <cellStyle name="Spolu 3 12 2 3 4" xfId="16094" xr:uid="{1BF295AD-CC20-4730-A843-6E3FEB68CF52}"/>
    <cellStyle name="Spolu 3 12 2 3 5" xfId="21655" xr:uid="{DA43C595-4444-499D-B702-455985EF47F9}"/>
    <cellStyle name="Spolu 3 12 2 3_5.3 Investments associated cy" xfId="7614" xr:uid="{653B092D-0001-497C-B4B6-3C20AC4B08B4}"/>
    <cellStyle name="Spolu 3 12 2 4" xfId="3793" xr:uid="{9E2AA110-9119-48EA-BB24-52C86F7F41BE}"/>
    <cellStyle name="Spolu 3 12 2 4 2" xfId="11717" xr:uid="{82A38553-D194-4B73-B6AA-2CD2395B0945}"/>
    <cellStyle name="Spolu 3 12 2 4 2 2" xfId="21150" xr:uid="{B961D957-A88A-47BA-857F-3D4AF7E1A72F}"/>
    <cellStyle name="Spolu 3 12 2 4 2 3" xfId="24385" xr:uid="{5080B9B2-31CE-426F-9F80-885D7EB5DF93}"/>
    <cellStyle name="Spolu 3 12 2 4 2 4" xfId="27144" xr:uid="{9A0D6070-C0C3-4EE5-ABE8-1D99DE1CA6AC}"/>
    <cellStyle name="Spolu 3 12 2 4 3" xfId="16537" xr:uid="{FACF8B00-9DBB-43A8-AAC1-BBEE0DF58D7D}"/>
    <cellStyle name="Spolu 3 12 2 4 4" xfId="20342" xr:uid="{AA9CEB14-C3B4-4FD5-9107-D8EF27883A96}"/>
    <cellStyle name="Spolu 3 12 2 5" xfId="9240" xr:uid="{6F7B38B6-C63C-4668-8DFD-9839D1CFF262}"/>
    <cellStyle name="Spolu 3 12 2 5 2" xfId="19474" xr:uid="{D19808EA-40FD-43FF-ACBF-2D9211FB7B99}"/>
    <cellStyle name="Spolu 3 12 2 5 3" xfId="23045" xr:uid="{CCFE61D8-3FA2-4957-BD07-B8F28FA6A02D}"/>
    <cellStyle name="Spolu 3 12 2 5 4" xfId="25926" xr:uid="{29BE2DFA-A836-42B3-8E72-718DA1FEA2E1}"/>
    <cellStyle name="Spolu 3 12 2 6" xfId="14721" xr:uid="{3F7E3970-8278-4380-AAB9-D4E517278156}"/>
    <cellStyle name="Spolu 3 12 2 7" xfId="18523" xr:uid="{088C2E51-8EA9-41E2-A50A-7C9660833640}"/>
    <cellStyle name="Spolu 3 12 2_5.3 Investments associated cy" xfId="7612" xr:uid="{A437D42A-D5C2-4C65-83D0-8FC0AE15147A}"/>
    <cellStyle name="Spolu 3 12 3" xfId="2324" xr:uid="{34329114-9ED5-442D-A336-A75DA29CEB1F}"/>
    <cellStyle name="Spolu 3 12 3 2" xfId="5529" xr:uid="{935D1A6A-565E-42C5-B378-C1574DA77DA6}"/>
    <cellStyle name="Spolu 3 12 3 2 2" xfId="13319" xr:uid="{3AA1191D-66EF-431B-AACE-5515B26F0E03}"/>
    <cellStyle name="Spolu 3 12 3 2 2 2" xfId="21947" xr:uid="{6E8E5DA7-B90E-4E74-A9F1-8C75A5A40076}"/>
    <cellStyle name="Spolu 3 12 3 2 2 3" xfId="24901" xr:uid="{F5DC8F39-DA5D-48ED-B86B-5B3F8B25A84F}"/>
    <cellStyle name="Spolu 3 12 3 2 2 4" xfId="27536" xr:uid="{C3CA708E-5319-47C7-A61C-C5172FB1D06F}"/>
    <cellStyle name="Spolu 3 12 3 2 3" xfId="17372" xr:uid="{162224F1-FCC1-474F-B877-51139FD51C4D}"/>
    <cellStyle name="Spolu 3 12 3 2 4" xfId="14382" xr:uid="{DA82704F-AB1B-4138-A4CC-D6773E8105A9}"/>
    <cellStyle name="Spolu 3 12 3 2 5" xfId="20805" xr:uid="{FCC7865F-0BAB-44B3-B0F1-F704FCF587E5}"/>
    <cellStyle name="Spolu 3 12 3 3" xfId="10286" xr:uid="{7E7E8A69-9F70-4C2A-85A9-6F6C820EAAFF}"/>
    <cellStyle name="Spolu 3 12 3 3 2" xfId="20036" xr:uid="{0004B329-7134-46B5-B822-B1226E7AFFB2}"/>
    <cellStyle name="Spolu 3 12 3 3 3" xfId="23423" xr:uid="{16B6E920-86F1-4368-8749-E9C7F4CF9B7E}"/>
    <cellStyle name="Spolu 3 12 3 3 4" xfId="26231" xr:uid="{158112A4-CF3A-4EDF-97CB-DA841776002C}"/>
    <cellStyle name="Spolu 3 12 3 4" xfId="15435" xr:uid="{7DDDA124-305B-45EE-AB4B-1E36E967BC48}"/>
    <cellStyle name="Spolu 3 12 3 5" xfId="16853" xr:uid="{08212579-7664-40D1-B31C-91F9FABC2F8A}"/>
    <cellStyle name="Spolu 3 12 3_5.3 Investments associated cy" xfId="7615" xr:uid="{ABF8281B-A997-491E-9950-56A648C02DF0}"/>
    <cellStyle name="Spolu 3 12 4" xfId="2999" xr:uid="{50DB3D2F-E969-488F-BC35-82ACE3008365}"/>
    <cellStyle name="Spolu 3 12 4 2" xfId="6204" xr:uid="{EE664F78-AFC1-4143-B2A4-DEC0349A0496}"/>
    <cellStyle name="Spolu 3 12 4 2 2" xfId="13994" xr:uid="{B4AE86A0-67BB-4641-97F1-B1B0D8938D8D}"/>
    <cellStyle name="Spolu 3 12 4 2 2 2" xfId="22414" xr:uid="{DB25A6E6-098C-4B09-9422-0B3AFFD44E86}"/>
    <cellStyle name="Spolu 3 12 4 2 2 3" xfId="25271" xr:uid="{283918E4-8F15-4C24-B57C-933B0E5F9EE1}"/>
    <cellStyle name="Spolu 3 12 4 2 2 4" xfId="27868" xr:uid="{D0DD5C23-E7FF-4787-B631-83433E4EA707}"/>
    <cellStyle name="Spolu 3 12 4 2 3" xfId="17826" xr:uid="{B5CEAF9A-2A54-4D16-912B-CD3D64CFEA9C}"/>
    <cellStyle name="Spolu 3 12 4 2 4" xfId="16416" xr:uid="{8A626DF3-F3B9-4142-8100-62A02519563C}"/>
    <cellStyle name="Spolu 3 12 4 2 5" xfId="23511" xr:uid="{63AD243F-5248-45F6-8063-A70A09E872C6}"/>
    <cellStyle name="Spolu 3 12 4 3" xfId="10960" xr:uid="{25A912D3-654A-4B42-9DE7-55B0500598C3}"/>
    <cellStyle name="Spolu 3 12 4 3 2" xfId="20502" xr:uid="{C50ECB71-3E98-4499-8C4A-3E91A8A179D9}"/>
    <cellStyle name="Spolu 3 12 4 3 3" xfId="23788" xr:uid="{14EFDD77-2F6A-4DAF-823C-6FEC6172481E}"/>
    <cellStyle name="Spolu 3 12 4 3 4" xfId="26562" xr:uid="{D8D5F9EC-4487-49A5-BE1D-ACE64393C8B4}"/>
    <cellStyle name="Spolu 3 12 4 4" xfId="15887" xr:uid="{5DD0C95F-E073-4674-A4FA-52304A0F756E}"/>
    <cellStyle name="Spolu 3 12 4 5" xfId="15590" xr:uid="{281565EA-6306-4F17-A53C-FB4C449E4F9E}"/>
    <cellStyle name="Spolu 3 12 4_5.3 Investments associated cy" xfId="7616" xr:uid="{2B1D85DD-499B-4DCE-8C5F-5C4B6D4AFF80}"/>
    <cellStyle name="Spolu 3 12 5" xfId="3518" xr:uid="{262457E7-A94D-4172-8116-7CB42E185D71}"/>
    <cellStyle name="Spolu 3 12 5 2" xfId="11447" xr:uid="{14C6F592-4408-497A-BC7B-1A404161DB05}"/>
    <cellStyle name="Spolu 3 12 5 2 2" xfId="20933" xr:uid="{30995E6B-94E8-4BB5-9340-A4A2AFA6F20E}"/>
    <cellStyle name="Spolu 3 12 5 2 3" xfId="24203" xr:uid="{AFED707A-94B7-4DC4-AED0-5A882D3442AA}"/>
    <cellStyle name="Spolu 3 12 5 2 4" xfId="26970" xr:uid="{A07DB55E-FF11-4BD4-9FBD-7DBA673AE805}"/>
    <cellStyle name="Spolu 3 12 5 3" xfId="16318" xr:uid="{2417FC2B-395D-4401-AAA6-605244A16845}"/>
    <cellStyle name="Spolu 3 12 5 4" xfId="16361" xr:uid="{6E3F0FC1-4BFF-4FD7-9468-C15AE95451EC}"/>
    <cellStyle name="Spolu 3 12 6" xfId="8939" xr:uid="{8AD5D13A-0775-4017-982A-E4F52856E710}"/>
    <cellStyle name="Spolu 3 12 6 2" xfId="19228" xr:uid="{D71CDCFC-3DA4-41B2-8C6D-4F4F2B62281A}"/>
    <cellStyle name="Spolu 3 12 6 3" xfId="22826" xr:uid="{F618ACB9-9369-4D35-AAF2-60E7866E74A0}"/>
    <cellStyle name="Spolu 3 12 6 4" xfId="25719" xr:uid="{F2975FB7-CA2D-4034-B26A-906C14D9490E}"/>
    <cellStyle name="Spolu 3 12 7" xfId="14475" xr:uid="{99D72D5B-8348-4AC7-BA0C-DF5B89332448}"/>
    <cellStyle name="Spolu 3 12 8" xfId="18740" xr:uid="{7D3499D2-7440-4489-92CD-A0A053227679}"/>
    <cellStyle name="Spolu 3 12_3.10 Impairments" xfId="1478" xr:uid="{295A4F64-6B83-43AF-AD28-88603CED8843}"/>
    <cellStyle name="Spolu 3 13" xfId="327" xr:uid="{8CEAFA08-7A74-425A-89D8-8E3A1131D857}"/>
    <cellStyle name="Spolu 3 13 2" xfId="631" xr:uid="{2B1530BE-49DF-483B-998F-1606BC461211}"/>
    <cellStyle name="Spolu 3 13 2 2" xfId="2618" xr:uid="{A93C61D0-87EC-4757-B71C-D16DE1732A5A}"/>
    <cellStyle name="Spolu 3 13 2 2 2" xfId="5823" xr:uid="{52A6BB18-7497-49F0-8ABC-B84963C17D8D}"/>
    <cellStyle name="Spolu 3 13 2 2 2 2" xfId="13613" xr:uid="{855FEB4F-3E6E-4625-A302-B3583088D29A}"/>
    <cellStyle name="Spolu 3 13 2 2 2 2 2" xfId="22181" xr:uid="{67BE3776-501A-433B-9395-50B7856B2997}"/>
    <cellStyle name="Spolu 3 13 2 2 2 2 3" xfId="25099" xr:uid="{538F6C1A-0C10-4E0A-B510-E2A44483C5E5}"/>
    <cellStyle name="Spolu 3 13 2 2 2 2 4" xfId="27724" xr:uid="{A098115B-4AA0-4B26-930E-050EADDBA3F0}"/>
    <cellStyle name="Spolu 3 13 2 2 2 3" xfId="17604" xr:uid="{1DE60078-3983-48B8-90FE-22F784D2913A}"/>
    <cellStyle name="Spolu 3 13 2 2 2 4" xfId="14563" xr:uid="{9B0D6C30-6AC1-4D59-AEED-0E1F5035DDFD}"/>
    <cellStyle name="Spolu 3 13 2 2 2 5" xfId="22902" xr:uid="{C7FE5B04-BABB-4BFB-AD9B-230B7EF1B4B1}"/>
    <cellStyle name="Spolu 3 13 2 2 3" xfId="10580" xr:uid="{806F5675-7BDD-4508-8EDB-70133E690FE7}"/>
    <cellStyle name="Spolu 3 13 2 2 3 2" xfId="20266" xr:uid="{33ADE2E1-D679-4B4E-9C01-692737978509}"/>
    <cellStyle name="Spolu 3 13 2 2 3 3" xfId="23621" xr:uid="{7DBAAA78-DA1D-46F9-846C-C5DB2FFDCF8F}"/>
    <cellStyle name="Spolu 3 13 2 2 3 4" xfId="26419" xr:uid="{893BEAA8-EA97-431F-982C-DD27EA4EAF55}"/>
    <cellStyle name="Spolu 3 13 2 2 4" xfId="15661" xr:uid="{8C17079B-1421-49BE-9FC0-38BF6E1E684C}"/>
    <cellStyle name="Spolu 3 13 2 2 5" xfId="21246" xr:uid="{5D9FFBE0-7E84-4D2E-81F0-D0F9D1916575}"/>
    <cellStyle name="Spolu 3 13 2 2_5.3 Investments associated cy" xfId="7618" xr:uid="{53D4A1FE-344B-45D3-A152-552CC949C2E5}"/>
    <cellStyle name="Spolu 3 13 2 3" xfId="3216" xr:uid="{4C5B15B3-225C-43C0-913B-5A2FB00D822E}"/>
    <cellStyle name="Spolu 3 13 2 3 2" xfId="6421" xr:uid="{91007231-84FA-4A94-907D-A9312BB01360}"/>
    <cellStyle name="Spolu 3 13 2 3 2 2" xfId="14211" xr:uid="{69EE4829-5AF7-4C97-8DBE-85CD361B143C}"/>
    <cellStyle name="Spolu 3 13 2 3 2 2 2" xfId="22631" xr:uid="{67D03631-C041-471E-9531-2EC4FFD8DD5A}"/>
    <cellStyle name="Spolu 3 13 2 3 2 2 3" xfId="25488" xr:uid="{63E1BF14-F673-48F6-9489-BE61A6AE1D93}"/>
    <cellStyle name="Spolu 3 13 2 3 2 2 4" xfId="28085" xr:uid="{22019995-CD2A-4174-9360-A463F89A3661}"/>
    <cellStyle name="Spolu 3 13 2 3 2 3" xfId="18043" xr:uid="{F92DA56D-0172-4C8D-A60A-B2CAA7E14540}"/>
    <cellStyle name="Spolu 3 13 2 3 2 4" xfId="16984" xr:uid="{94A2ADA5-86A1-4711-8A1E-0AD4608A12AB}"/>
    <cellStyle name="Spolu 3 13 2 3 2 5" xfId="14856" xr:uid="{B195C84F-5611-408D-B99B-121F7CD8625B}"/>
    <cellStyle name="Spolu 3 13 2 3 3" xfId="11177" xr:uid="{2F59DFAB-DBB9-4D94-92BF-754637E2A33B}"/>
    <cellStyle name="Spolu 3 13 2 3 3 2" xfId="20719" xr:uid="{6B814F9F-A747-4DB3-BAD9-D8FD7A13BD18}"/>
    <cellStyle name="Spolu 3 13 2 3 3 3" xfId="24005" xr:uid="{F8768C1A-68B7-4756-BA1C-1C360F51DF2D}"/>
    <cellStyle name="Spolu 3 13 2 3 3 4" xfId="26779" xr:uid="{4AC17F37-9D93-4CBA-902E-E6ABBF47A251}"/>
    <cellStyle name="Spolu 3 13 2 3 4" xfId="16104" xr:uid="{1BDD6C06-FB66-4FAA-9B84-D94FF1E26C0E}"/>
    <cellStyle name="Spolu 3 13 2 3 5" xfId="20396" xr:uid="{BAAFEFE5-3091-4D45-80C7-81131857F071}"/>
    <cellStyle name="Spolu 3 13 2 3_5.3 Investments associated cy" xfId="7619" xr:uid="{CF260B5B-2E32-450F-A0A7-1B8545489B62}"/>
    <cellStyle name="Spolu 3 13 2 4" xfId="3815" xr:uid="{6C63FF6D-D2AF-435D-BD58-EF9B1E443011}"/>
    <cellStyle name="Spolu 3 13 2 4 2" xfId="11739" xr:uid="{BB7C15EB-71EB-404C-83B8-DE8A453354A7}"/>
    <cellStyle name="Spolu 3 13 2 4 2 2" xfId="21165" xr:uid="{B57C2DA3-36C2-4504-9DAB-20E3F24F1358}"/>
    <cellStyle name="Spolu 3 13 2 4 2 3" xfId="24396" xr:uid="{ED996EB2-798C-4881-B9EC-537B7C736393}"/>
    <cellStyle name="Spolu 3 13 2 4 2 4" xfId="27154" xr:uid="{17DA6999-C238-4398-9A9D-93A50CC278DF}"/>
    <cellStyle name="Spolu 3 13 2 4 3" xfId="16551" xr:uid="{058E6CEC-2BA6-416B-AB24-3634DE26B373}"/>
    <cellStyle name="Spolu 3 13 2 4 4" xfId="21780" xr:uid="{AB5E2B7B-2E0B-4CFE-A6AD-ECAD666B629D}"/>
    <cellStyle name="Spolu 3 13 2 5" xfId="9262" xr:uid="{1C257604-3DA5-459B-B184-E09C1DD4AA26}"/>
    <cellStyle name="Spolu 3 13 2 5 2" xfId="19488" xr:uid="{7EA99B7B-2D6C-4A1C-8294-8940645C3809}"/>
    <cellStyle name="Spolu 3 13 2 5 3" xfId="23056" xr:uid="{E30B4D80-3BC0-4539-9916-E1AAF8698ACE}"/>
    <cellStyle name="Spolu 3 13 2 5 4" xfId="25936" xr:uid="{9E3F53A9-26CD-4969-86AC-D462D134308F}"/>
    <cellStyle name="Spolu 3 13 2 6" xfId="14734" xr:uid="{729FDEAD-72A0-455C-A5F8-2B78EBAF1DAB}"/>
    <cellStyle name="Spolu 3 13 2 7" xfId="18515" xr:uid="{DF8B0A3C-0FCD-47CA-92D2-BD3F14A0F607}"/>
    <cellStyle name="Spolu 3 13 2_5.3 Investments associated cy" xfId="7617" xr:uid="{36F64743-2C59-4EE0-BFD0-020EA67B3651}"/>
    <cellStyle name="Spolu 3 13 3" xfId="2346" xr:uid="{C18B86C7-004D-40BB-BCF1-5F4A9185C8DC}"/>
    <cellStyle name="Spolu 3 13 3 2" xfId="5551" xr:uid="{2A3355D2-51F1-492F-9A93-B0650E6923CF}"/>
    <cellStyle name="Spolu 3 13 3 2 2" xfId="13341" xr:uid="{4E50171A-668C-4804-9274-9A4E17C2B629}"/>
    <cellStyle name="Spolu 3 13 3 2 2 2" xfId="21962" xr:uid="{6A1D8935-6041-432E-815F-5D688CA69F3E}"/>
    <cellStyle name="Spolu 3 13 3 2 2 3" xfId="24912" xr:uid="{83233F44-7218-41B5-80F6-D7D944A3DC5A}"/>
    <cellStyle name="Spolu 3 13 3 2 2 4" xfId="27546" xr:uid="{61286039-1457-4177-AE58-F88B9A64A5A5}"/>
    <cellStyle name="Spolu 3 13 3 2 3" xfId="17387" xr:uid="{FD199F11-A1F0-4C3A-AAD2-7285961ACAF0}"/>
    <cellStyle name="Spolu 3 13 3 2 4" xfId="21252" xr:uid="{DF182A75-1301-4596-A076-13622ECE7FF9}"/>
    <cellStyle name="Spolu 3 13 3 2 5" xfId="15282" xr:uid="{D8E25505-884E-4096-8E45-2884E3DDAF4F}"/>
    <cellStyle name="Spolu 3 13 3 3" xfId="10308" xr:uid="{79D34F65-962B-4BF8-AA31-2F5C4C33C07A}"/>
    <cellStyle name="Spolu 3 13 3 3 2" xfId="20050" xr:uid="{17A9C22E-6CD6-410C-A58C-70BF005C271D}"/>
    <cellStyle name="Spolu 3 13 3 3 3" xfId="23433" xr:uid="{4747DBDD-1079-41A2-8363-D39649905222}"/>
    <cellStyle name="Spolu 3 13 3 3 4" xfId="26241" xr:uid="{2F3257F7-84E3-459B-8B24-4544F2C7BA12}"/>
    <cellStyle name="Spolu 3 13 3 4" xfId="15448" xr:uid="{A262AAB2-3740-4E61-86D3-336869A22646}"/>
    <cellStyle name="Spolu 3 13 3 5" xfId="17701" xr:uid="{89C6F689-03B0-4D6F-9EB6-AE83BC9089B9}"/>
    <cellStyle name="Spolu 3 13 3_5.3 Investments associated cy" xfId="7620" xr:uid="{C5D710CA-22C1-47FC-BB58-55C65A4EC95A}"/>
    <cellStyle name="Spolu 3 13 4" xfId="3009" xr:uid="{6965A1ED-02DC-4B9F-B963-8C9107C1F38E}"/>
    <cellStyle name="Spolu 3 13 4 2" xfId="6214" xr:uid="{D7482ECA-73F2-4689-A255-29BD9C5B1E7D}"/>
    <cellStyle name="Spolu 3 13 4 2 2" xfId="14004" xr:uid="{3705531A-2556-42D2-A939-28B5AEED7E67}"/>
    <cellStyle name="Spolu 3 13 4 2 2 2" xfId="22424" xr:uid="{AC6728FE-2890-472E-B5BB-B9810216B04D}"/>
    <cellStyle name="Spolu 3 13 4 2 2 3" xfId="25281" xr:uid="{B325A45E-CD21-4269-9C97-A7ABEE26E6FE}"/>
    <cellStyle name="Spolu 3 13 4 2 2 4" xfId="27878" xr:uid="{5FD4A4CD-4462-412B-8E45-CB502C0BC691}"/>
    <cellStyle name="Spolu 3 13 4 2 3" xfId="17836" xr:uid="{8886B995-9226-4C74-AFCC-F09B6450314E}"/>
    <cellStyle name="Spolu 3 13 4 2 4" xfId="15127" xr:uid="{0DBAC05D-2B03-421C-AB41-EF21047CC86A}"/>
    <cellStyle name="Spolu 3 13 4 2 5" xfId="23149" xr:uid="{59504D2E-0017-4DB8-BD32-4124D7024405}"/>
    <cellStyle name="Spolu 3 13 4 3" xfId="10970" xr:uid="{001EF31C-A892-4AB4-B2CD-7C84D001CFF0}"/>
    <cellStyle name="Spolu 3 13 4 3 2" xfId="20512" xr:uid="{05592C9C-2F63-45BA-918F-4D4541F228B2}"/>
    <cellStyle name="Spolu 3 13 4 3 3" xfId="23798" xr:uid="{A72EBEB0-9DD3-4965-91F9-0D73B61C90C4}"/>
    <cellStyle name="Spolu 3 13 4 3 4" xfId="26572" xr:uid="{D070CBDD-DD2D-4A79-BA17-8B8EF891B109}"/>
    <cellStyle name="Spolu 3 13 4 4" xfId="15897" xr:uid="{98098391-014E-4D9C-9F36-81D2EF4A9F74}"/>
    <cellStyle name="Spolu 3 13 4 5" xfId="21301" xr:uid="{D94E69C6-21E1-4071-A43B-91429AE2D503}"/>
    <cellStyle name="Spolu 3 13 4_5.3 Investments associated cy" xfId="7621" xr:uid="{085B11E7-281D-46AF-8BCB-E620BBC35A71}"/>
    <cellStyle name="Spolu 3 13 5" xfId="3540" xr:uid="{7CD075C5-8CF2-4277-9C63-139CA1E22147}"/>
    <cellStyle name="Spolu 3 13 5 2" xfId="11469" xr:uid="{4E6953E3-2859-432F-938A-CC4308DC51CD}"/>
    <cellStyle name="Spolu 3 13 5 2 2" xfId="20947" xr:uid="{3D71D4A8-B8DD-4AE4-BA28-67375F784900}"/>
    <cellStyle name="Spolu 3 13 5 2 3" xfId="24213" xr:uid="{D714FF69-8E70-4B78-93FF-B38D39FEB458}"/>
    <cellStyle name="Spolu 3 13 5 2 4" xfId="26980" xr:uid="{EEF39C07-DF59-48FC-B4F4-F2DE9982BD79}"/>
    <cellStyle name="Spolu 3 13 5 3" xfId="16332" xr:uid="{F4D55BB0-3ABE-42AE-A7F8-485579CEE99C}"/>
    <cellStyle name="Spolu 3 13 5 4" xfId="18297" xr:uid="{4F60CD5A-986F-4604-AC6C-E6BA5FF3389B}"/>
    <cellStyle name="Spolu 3 13 6" xfId="8961" xr:uid="{B4B19C47-BDB5-40C6-91D3-B30AA8FF52D7}"/>
    <cellStyle name="Spolu 3 13 6 2" xfId="19242" xr:uid="{B3B92067-DDA7-4128-BE36-DAA0AE0CBD09}"/>
    <cellStyle name="Spolu 3 13 6 3" xfId="22837" xr:uid="{821D3B17-2013-4560-B62E-A81DF93CF179}"/>
    <cellStyle name="Spolu 3 13 6 4" xfId="25729" xr:uid="{12114B0E-50E8-4F99-8A28-B12FCB84C8CF}"/>
    <cellStyle name="Spolu 3 13 7" xfId="14487" xr:uid="{4784CACE-2AE9-4690-9348-729042C8B878}"/>
    <cellStyle name="Spolu 3 13 8" xfId="18729" xr:uid="{A0E20340-A199-4FFF-BEDA-90C69D25EBC1}"/>
    <cellStyle name="Spolu 3 13_3.10 Impairments" xfId="1479" xr:uid="{EA82D36E-2034-48DD-8626-4B8C6C72D4F4}"/>
    <cellStyle name="Spolu 3 14" xfId="336" xr:uid="{E44EAD26-61CD-4E58-A003-69CE5EE1CBF1}"/>
    <cellStyle name="Spolu 3 14 2" xfId="640" xr:uid="{18227DE9-9DA2-4469-8B0A-D1FF27BB74EB}"/>
    <cellStyle name="Spolu 3 14 2 2" xfId="2627" xr:uid="{5FF6B23B-C660-418F-8D50-248CB10CA6E2}"/>
    <cellStyle name="Spolu 3 14 2 2 2" xfId="5832" xr:uid="{9C7218CC-8E99-4304-9396-EBE87C1910D8}"/>
    <cellStyle name="Spolu 3 14 2 2 2 2" xfId="13622" xr:uid="{0F53EF2E-3162-4132-9916-25E78329FBAE}"/>
    <cellStyle name="Spolu 3 14 2 2 2 2 2" xfId="22190" xr:uid="{A5D01E45-8F06-498D-B18F-59E87CE976AB}"/>
    <cellStyle name="Spolu 3 14 2 2 2 2 3" xfId="25108" xr:uid="{0AF685F0-2C23-4AA6-B561-EDC2B7639890}"/>
    <cellStyle name="Spolu 3 14 2 2 2 2 4" xfId="27733" xr:uid="{E0D57883-16F5-4B5C-A054-146837FB4B1B}"/>
    <cellStyle name="Spolu 3 14 2 2 2 3" xfId="17613" xr:uid="{085586C2-9C3A-4A03-B5F0-36985E46EB6A}"/>
    <cellStyle name="Spolu 3 14 2 2 2 4" xfId="22017" xr:uid="{3D710C9A-4061-4784-9C74-EDFB1761C035}"/>
    <cellStyle name="Spolu 3 14 2 2 2 5" xfId="21509" xr:uid="{FC5879C4-7161-4C44-9D29-1AAD74ED5207}"/>
    <cellStyle name="Spolu 3 14 2 2 3" xfId="10589" xr:uid="{B4F3ED9C-6CDA-4428-B230-B60C6F15D102}"/>
    <cellStyle name="Spolu 3 14 2 2 3 2" xfId="20275" xr:uid="{E2B7AB2A-9A94-4471-9609-9ADF0D546DE1}"/>
    <cellStyle name="Spolu 3 14 2 2 3 3" xfId="23630" xr:uid="{247E4C16-83E9-4FB1-B78E-070440C3115E}"/>
    <cellStyle name="Spolu 3 14 2 2 3 4" xfId="26428" xr:uid="{BB0D3A41-FB60-46E5-9F34-A6D954078A1D}"/>
    <cellStyle name="Spolu 3 14 2 2 4" xfId="15670" xr:uid="{4F6662A9-2DAF-4D29-BAB5-5C6D0F320D1B}"/>
    <cellStyle name="Spolu 3 14 2 2 5" xfId="21716" xr:uid="{1446777E-62B7-41F3-B7DF-D155DB3BB200}"/>
    <cellStyle name="Spolu 3 14 2 2_5.3 Investments associated cy" xfId="7623" xr:uid="{8EC944D6-291A-4C66-8E37-1C0D1042FCA1}"/>
    <cellStyle name="Spolu 3 14 2 3" xfId="3225" xr:uid="{A7839FB1-7433-4C26-BD58-7ACF1C3A03B7}"/>
    <cellStyle name="Spolu 3 14 2 3 2" xfId="6430" xr:uid="{6FB6FCE1-5753-4540-B9E7-A32ADD2C55AD}"/>
    <cellStyle name="Spolu 3 14 2 3 2 2" xfId="14220" xr:uid="{553FD4FA-E9E3-4E07-9EF7-BADF80FBA432}"/>
    <cellStyle name="Spolu 3 14 2 3 2 2 2" xfId="22640" xr:uid="{B81FEE8F-BE65-4383-BEC0-5E21C4318146}"/>
    <cellStyle name="Spolu 3 14 2 3 2 2 3" xfId="25497" xr:uid="{AEB4D481-E90C-485D-910E-24F50A7BD154}"/>
    <cellStyle name="Spolu 3 14 2 3 2 2 4" xfId="28094" xr:uid="{0924682A-279A-4404-B60E-6A388D21B368}"/>
    <cellStyle name="Spolu 3 14 2 3 2 3" xfId="18052" xr:uid="{8C81FAF1-FCC9-400D-862A-6F037A74F6B1}"/>
    <cellStyle name="Spolu 3 14 2 3 2 4" xfId="19864" xr:uid="{56A3B1AC-55EA-4031-BDA1-3A9F02A3B107}"/>
    <cellStyle name="Spolu 3 14 2 3 2 5" xfId="15218" xr:uid="{168F8101-356A-4B49-B079-9B990E954091}"/>
    <cellStyle name="Spolu 3 14 2 3 3" xfId="11186" xr:uid="{FA76F130-DAC4-4E91-81A0-749440E47530}"/>
    <cellStyle name="Spolu 3 14 2 3 3 2" xfId="20728" xr:uid="{2F70A9E0-F462-4B20-AD32-2A9DE5A41914}"/>
    <cellStyle name="Spolu 3 14 2 3 3 3" xfId="24014" xr:uid="{422BAC3A-9B54-4391-BA6C-489AD5378DC2}"/>
    <cellStyle name="Spolu 3 14 2 3 3 4" xfId="26788" xr:uid="{6DCA9CE3-4D0A-476C-9320-30EF9AA59B46}"/>
    <cellStyle name="Spolu 3 14 2 3 4" xfId="16113" xr:uid="{25DBCDAB-7555-471D-AEBB-DC6F93FFF71D}"/>
    <cellStyle name="Spolu 3 14 2 3 5" xfId="14874" xr:uid="{7CF6C1B4-842E-4E61-9B97-214636DC21DF}"/>
    <cellStyle name="Spolu 3 14 2 3_5.3 Investments associated cy" xfId="7624" xr:uid="{F2AAB567-B74D-4C2A-BD7E-6F0168B3BF58}"/>
    <cellStyle name="Spolu 3 14 2 4" xfId="3824" xr:uid="{25D09018-7806-48AD-A199-A1F95837A511}"/>
    <cellStyle name="Spolu 3 14 2 4 2" xfId="11748" xr:uid="{5FFFCA15-33DE-4E79-8B01-0550D02A9EDB}"/>
    <cellStyle name="Spolu 3 14 2 4 2 2" xfId="21174" xr:uid="{1ACAF4DB-8C47-474C-A4B5-0EE4FFBB29AA}"/>
    <cellStyle name="Spolu 3 14 2 4 2 3" xfId="24405" xr:uid="{BCAB27AA-974A-43D8-8B0F-9F14ABC70E40}"/>
    <cellStyle name="Spolu 3 14 2 4 2 4" xfId="27163" xr:uid="{AD5FE609-74F6-499D-9EF3-052CFE0D1E9A}"/>
    <cellStyle name="Spolu 3 14 2 4 3" xfId="16560" xr:uid="{45761010-2DE8-4A16-B747-7651D399E233}"/>
    <cellStyle name="Spolu 3 14 2 4 4" xfId="21029" xr:uid="{7EB71139-9E91-4991-AAE4-6640F387806C}"/>
    <cellStyle name="Spolu 3 14 2 5" xfId="9271" xr:uid="{780C79D3-F18E-4680-BFD2-74730DB34312}"/>
    <cellStyle name="Spolu 3 14 2 5 2" xfId="19497" xr:uid="{229B5164-B5CC-4240-9BDC-C79231207C06}"/>
    <cellStyle name="Spolu 3 14 2 5 3" xfId="23065" xr:uid="{CAD1EDBF-8EF1-4FD5-8E34-61E1114235C4}"/>
    <cellStyle name="Spolu 3 14 2 5 4" xfId="25945" xr:uid="{FB706FD1-83B3-4F7E-AC97-C0E41AC6BD3E}"/>
    <cellStyle name="Spolu 3 14 2 6" xfId="14743" xr:uid="{9EC1DBD9-D612-4D48-A611-0D9DC5028D37}"/>
    <cellStyle name="Spolu 3 14 2 7" xfId="18506" xr:uid="{9093C265-989B-4442-AD1B-3DB1B25C0751}"/>
    <cellStyle name="Spolu 3 14 2_5.3 Investments associated cy" xfId="7622" xr:uid="{DD04C4C3-FB6D-4D9E-97BC-6F3B910529C1}"/>
    <cellStyle name="Spolu 3 14 3" xfId="2355" xr:uid="{4DBCBDDE-54EF-4053-A3F5-20FF516AA828}"/>
    <cellStyle name="Spolu 3 14 3 2" xfId="5560" xr:uid="{94AC556D-163B-4F6C-98BB-480A8F6E97BF}"/>
    <cellStyle name="Spolu 3 14 3 2 2" xfId="13350" xr:uid="{0656C41A-4B67-49A4-93E3-2F44BADCC0FA}"/>
    <cellStyle name="Spolu 3 14 3 2 2 2" xfId="21971" xr:uid="{34140205-9E80-4D59-B5D2-621BAE2B5914}"/>
    <cellStyle name="Spolu 3 14 3 2 2 3" xfId="24921" xr:uid="{F288EC41-EC51-4CCF-A819-88A8A376D8B5}"/>
    <cellStyle name="Spolu 3 14 3 2 2 4" xfId="27555" xr:uid="{DABFE994-B187-43D3-8EDC-DDB07AB4BBBA}"/>
    <cellStyle name="Spolu 3 14 3 2 3" xfId="17396" xr:uid="{236635C2-3B78-4C2B-91E1-DAA204792CDC}"/>
    <cellStyle name="Spolu 3 14 3 2 4" xfId="21722" xr:uid="{093F73B9-B87D-445F-94C8-AED3487EBFE6}"/>
    <cellStyle name="Spolu 3 14 3 2 5" xfId="22293" xr:uid="{1073C6DD-BE32-425D-B594-E1021D804546}"/>
    <cellStyle name="Spolu 3 14 3 3" xfId="10317" xr:uid="{0A795BFD-4880-419C-B738-787CC802419E}"/>
    <cellStyle name="Spolu 3 14 3 3 2" xfId="20059" xr:uid="{2F0504C1-A68A-4183-91C4-72F27D2E9882}"/>
    <cellStyle name="Spolu 3 14 3 3 3" xfId="23442" xr:uid="{E20FEEEF-3D56-42AD-BB25-2E400B74E3C3}"/>
    <cellStyle name="Spolu 3 14 3 3 4" xfId="26250" xr:uid="{FEBEC6CF-1200-497A-B96F-1532557A2D7F}"/>
    <cellStyle name="Spolu 3 14 3 4" xfId="15457" xr:uid="{08D1B16A-4069-4921-BB09-EFE5E023DD09}"/>
    <cellStyle name="Spolu 3 14 3 5" xfId="19398" xr:uid="{81A126E9-6B49-4E40-86AA-E81E5A6A4A61}"/>
    <cellStyle name="Spolu 3 14 3_5.3 Investments associated cy" xfId="7625" xr:uid="{798C0078-F3FB-446F-88DB-CBE71CED2DDD}"/>
    <cellStyle name="Spolu 3 14 4" xfId="3018" xr:uid="{AC153024-DC6C-45BA-8E42-43C31F36EC6E}"/>
    <cellStyle name="Spolu 3 14 4 2" xfId="6223" xr:uid="{3386E3CA-125B-4112-8A05-8F6639C0A961}"/>
    <cellStyle name="Spolu 3 14 4 2 2" xfId="14013" xr:uid="{F69751A7-FB9F-4DB1-BB5C-56FB80DD9CB3}"/>
    <cellStyle name="Spolu 3 14 4 2 2 2" xfId="22433" xr:uid="{5B9D92AB-D5DE-4813-B5D1-D760B5D02E01}"/>
    <cellStyle name="Spolu 3 14 4 2 2 3" xfId="25290" xr:uid="{871C4A74-5093-48D9-BB04-01B3629759A3}"/>
    <cellStyle name="Spolu 3 14 4 2 2 4" xfId="27887" xr:uid="{2DA455AC-686E-4258-9342-254EF432D1F6}"/>
    <cellStyle name="Spolu 3 14 4 2 3" xfId="17845" xr:uid="{B3316332-B977-478E-B72E-F742883C0ADA}"/>
    <cellStyle name="Spolu 3 14 4 2 4" xfId="22299" xr:uid="{A4378DB1-C731-4A19-95EC-D59E5F381D85}"/>
    <cellStyle name="Spolu 3 14 4 2 5" xfId="19177" xr:uid="{D84515B7-06F5-4065-885C-741467352D8A}"/>
    <cellStyle name="Spolu 3 14 4 3" xfId="10979" xr:uid="{3E20DCF2-17A1-4C25-A203-89B837326A99}"/>
    <cellStyle name="Spolu 3 14 4 3 2" xfId="20521" xr:uid="{73658094-6990-4EAD-B1E9-95E6827A634A}"/>
    <cellStyle name="Spolu 3 14 4 3 3" xfId="23807" xr:uid="{026F06AB-7577-4860-950E-9BFD22C9AFEC}"/>
    <cellStyle name="Spolu 3 14 4 3 4" xfId="26581" xr:uid="{752C9F28-5453-4F00-85F3-9697A17D9215}"/>
    <cellStyle name="Spolu 3 14 4 4" xfId="15906" xr:uid="{935EA568-0059-41FE-8324-0640D8A357E6}"/>
    <cellStyle name="Spolu 3 14 4 5" xfId="21764" xr:uid="{A95C49A3-0DA8-472E-AA4A-45C0278DC82C}"/>
    <cellStyle name="Spolu 3 14 4_5.3 Investments associated cy" xfId="7626" xr:uid="{EFE443DD-514D-4F1C-8DC4-7C63CFB78A00}"/>
    <cellStyle name="Spolu 3 14 5" xfId="3549" xr:uid="{1C6B45CF-EBCB-4846-807E-DD86F096E538}"/>
    <cellStyle name="Spolu 3 14 5 2" xfId="11478" xr:uid="{4821BCAB-741F-41A5-8470-2AF78666EE9C}"/>
    <cellStyle name="Spolu 3 14 5 2 2" xfId="20956" xr:uid="{69DB51CE-0C66-4DEE-9507-1324A971383C}"/>
    <cellStyle name="Spolu 3 14 5 2 3" xfId="24222" xr:uid="{F69ADC6E-EFAB-44FC-A7BC-5DD069CFB7AD}"/>
    <cellStyle name="Spolu 3 14 5 2 4" xfId="26989" xr:uid="{CEB08F91-6899-4386-8E9E-D388D5A8F719}"/>
    <cellStyle name="Spolu 3 14 5 3" xfId="16341" xr:uid="{404DA5B3-B386-4B4F-AE64-78781C394B33}"/>
    <cellStyle name="Spolu 3 14 5 4" xfId="16909" xr:uid="{F97B49BB-09D4-4456-9D8D-F85BAA0F3AFA}"/>
    <cellStyle name="Spolu 3 14 6" xfId="8970" xr:uid="{E0C1E797-9575-4C65-AAF1-65B2265CFECB}"/>
    <cellStyle name="Spolu 3 14 6 2" xfId="19251" xr:uid="{D2027FD0-0202-4609-A3BA-351DD6F78FC7}"/>
    <cellStyle name="Spolu 3 14 6 3" xfId="22846" xr:uid="{E6FC1155-010A-439F-83D4-D4883628514C}"/>
    <cellStyle name="Spolu 3 14 6 4" xfId="25738" xr:uid="{2FCFE144-685B-4A68-89C4-FCFDEED307D1}"/>
    <cellStyle name="Spolu 3 14 7" xfId="14496" xr:uid="{E8796BFE-1057-4015-ACA4-C3EDFBF6BE6B}"/>
    <cellStyle name="Spolu 3 14 8" xfId="18720" xr:uid="{09AA0329-6D2D-4965-A6E9-3B8214AB54C7}"/>
    <cellStyle name="Spolu 3 14_3.10 Impairments" xfId="1480" xr:uid="{2154716A-FA6F-49F4-A2A0-F07FF1B0CD88}"/>
    <cellStyle name="Spolu 3 15" xfId="340" xr:uid="{1F03A557-72E7-468E-95C3-F07D60092DB4}"/>
    <cellStyle name="Spolu 3 15 2" xfId="644" xr:uid="{37597CA5-AB40-4824-A43F-2CB4B4CA20B4}"/>
    <cellStyle name="Spolu 3 15 2 2" xfId="2629" xr:uid="{48226F64-3963-47C4-888B-4037C370CFFC}"/>
    <cellStyle name="Spolu 3 15 2 2 2" xfId="5834" xr:uid="{E34E2649-7283-4715-B400-5A4EF7F607BD}"/>
    <cellStyle name="Spolu 3 15 2 2 2 2" xfId="13624" xr:uid="{EED6AE69-1370-499E-837F-A86747368612}"/>
    <cellStyle name="Spolu 3 15 2 2 2 2 2" xfId="22192" xr:uid="{8F2865F8-65C8-496B-8A70-130D7C9EFC34}"/>
    <cellStyle name="Spolu 3 15 2 2 2 2 3" xfId="25110" xr:uid="{185FC141-82EC-4A68-8CDF-BC2A00D8C969}"/>
    <cellStyle name="Spolu 3 15 2 2 2 2 4" xfId="27735" xr:uid="{4D73E83A-399A-4089-9BFF-D3604CA1499B}"/>
    <cellStyle name="Spolu 3 15 2 2 2 3" xfId="17615" xr:uid="{740DBF6F-D135-4B35-A5A3-2D6E97EC97E3}"/>
    <cellStyle name="Spolu 3 15 2 2 2 4" xfId="15503" xr:uid="{2108669A-0634-4726-8473-F3D771E1E03B}"/>
    <cellStyle name="Spolu 3 15 2 2 2 5" xfId="23203" xr:uid="{C18BFD74-3C7E-4466-B7AF-079A3134F194}"/>
    <cellStyle name="Spolu 3 15 2 2 3" xfId="10591" xr:uid="{3F371138-31E8-4A30-9AC5-E9EB79A6C4E5}"/>
    <cellStyle name="Spolu 3 15 2 2 3 2" xfId="20277" xr:uid="{41F2375F-D4F9-474D-816D-4D1F22C4CB17}"/>
    <cellStyle name="Spolu 3 15 2 2 3 3" xfId="23632" xr:uid="{E7DFA17B-C278-454F-AB91-37AE308C4E8C}"/>
    <cellStyle name="Spolu 3 15 2 2 3 4" xfId="26430" xr:uid="{F157634D-0667-4983-8505-38C07C8D223F}"/>
    <cellStyle name="Spolu 3 15 2 2 4" xfId="15672" xr:uid="{02AE93A0-F9B0-42CA-B72E-96CAFF14E015}"/>
    <cellStyle name="Spolu 3 15 2 2 5" xfId="15201" xr:uid="{E9B4412A-EA8C-49B5-B681-747A5B9163A1}"/>
    <cellStyle name="Spolu 3 15 2 2_5.3 Investments associated cy" xfId="7628" xr:uid="{EC2798C6-79E1-405B-A522-9B9146AD2FCC}"/>
    <cellStyle name="Spolu 3 15 2 3" xfId="3229" xr:uid="{8D64DCDC-192F-48DE-AF00-F4422C393F23}"/>
    <cellStyle name="Spolu 3 15 2 3 2" xfId="6434" xr:uid="{4A5D7047-5D40-48ED-BF21-33F2D3EFBD9E}"/>
    <cellStyle name="Spolu 3 15 2 3 2 2" xfId="14224" xr:uid="{AF7F5BC9-2D8F-4AD0-A8C8-D699364AF5CF}"/>
    <cellStyle name="Spolu 3 15 2 3 2 2 2" xfId="22644" xr:uid="{72BF5D7D-8EAE-4D0D-8233-C70C9B2FED83}"/>
    <cellStyle name="Spolu 3 15 2 3 2 2 3" xfId="25501" xr:uid="{C61B5C52-9F23-45A3-85A3-B092E4289A1F}"/>
    <cellStyle name="Spolu 3 15 2 3 2 2 4" xfId="28098" xr:uid="{8AA54C4D-F262-4292-9B5B-658FF23A9381}"/>
    <cellStyle name="Spolu 3 15 2 3 2 3" xfId="18056" xr:uid="{8E4673F8-C4A6-4091-83BF-20456C7DE3E3}"/>
    <cellStyle name="Spolu 3 15 2 3 2 4" xfId="14892" xr:uid="{A195BDDC-8D7F-49F8-A27D-678F200AAD1A}"/>
    <cellStyle name="Spolu 3 15 2 3 2 5" xfId="18697" xr:uid="{204904C9-3277-448D-B5F4-6BE073ABB10D}"/>
    <cellStyle name="Spolu 3 15 2 3 3" xfId="11190" xr:uid="{335E6CEC-73B0-4B25-B90E-FBCBFE69F457}"/>
    <cellStyle name="Spolu 3 15 2 3 3 2" xfId="20732" xr:uid="{8E75087D-1995-4C74-BB2F-7C1D5803C76B}"/>
    <cellStyle name="Spolu 3 15 2 3 3 3" xfId="24018" xr:uid="{47C433D4-9B15-46DD-BD13-8B77FF2A7BB7}"/>
    <cellStyle name="Spolu 3 15 2 3 3 4" xfId="26792" xr:uid="{E3452BDA-642F-4F42-8511-D67E1F1DD519}"/>
    <cellStyle name="Spolu 3 15 2 3 4" xfId="16117" xr:uid="{59CDDF37-2245-4E8F-8451-A4FB8E42C02D}"/>
    <cellStyle name="Spolu 3 15 2 3 5" xfId="21429" xr:uid="{BA469BC2-FEFA-4ED5-9011-616BBCC34F4D}"/>
    <cellStyle name="Spolu 3 15 2 3_5.3 Investments associated cy" xfId="7629" xr:uid="{19DE869F-853C-4007-ABDF-62A06588FFB1}"/>
    <cellStyle name="Spolu 3 15 2 4" xfId="3826" xr:uid="{F2BC539B-2F34-4D5D-8D4A-9D786497903C}"/>
    <cellStyle name="Spolu 3 15 2 4 2" xfId="11750" xr:uid="{14D1F948-4023-40D1-9827-B0A382D3CBA5}"/>
    <cellStyle name="Spolu 3 15 2 4 2 2" xfId="21176" xr:uid="{A471E73B-08AD-4C45-A08B-D248C6861D41}"/>
    <cellStyle name="Spolu 3 15 2 4 2 3" xfId="24407" xr:uid="{E009D813-22FD-4DB4-92B7-7397D8BE9F29}"/>
    <cellStyle name="Spolu 3 15 2 4 2 4" xfId="27165" xr:uid="{C1CAAD15-7753-45C1-B9AE-8DAEAD9F6931}"/>
    <cellStyle name="Spolu 3 15 2 4 3" xfId="16562" xr:uid="{2D267112-AC21-42CD-8CAC-7E68DF20A87E}"/>
    <cellStyle name="Spolu 3 15 2 4 4" xfId="18273" xr:uid="{972F861C-801D-4DCF-8738-07829095A1FB}"/>
    <cellStyle name="Spolu 3 15 2 5" xfId="9275" xr:uid="{2C2EC564-4CD4-443F-8281-9A98E824E8E0}"/>
    <cellStyle name="Spolu 3 15 2 5 2" xfId="19501" xr:uid="{4D7CAA7C-A8C7-4119-9816-6AF06E4670A3}"/>
    <cellStyle name="Spolu 3 15 2 5 3" xfId="23069" xr:uid="{A3B7C7B4-CD3F-44B6-8A0C-B89F16B87B4E}"/>
    <cellStyle name="Spolu 3 15 2 5 4" xfId="25949" xr:uid="{AA99F158-B82C-42F5-93AC-E34EA8DC36EC}"/>
    <cellStyle name="Spolu 3 15 2 6" xfId="14747" xr:uid="{FB5894C9-DB50-4AD0-B643-D69FAD9BEF8D}"/>
    <cellStyle name="Spolu 3 15 2 7" xfId="18499" xr:uid="{FCCCCB29-E654-49E8-B630-95C12471CA57}"/>
    <cellStyle name="Spolu 3 15 2_5.3 Investments associated cy" xfId="7627" xr:uid="{978EA458-98C5-44F6-AF7A-00AC74050527}"/>
    <cellStyle name="Spolu 3 15 3" xfId="2357" xr:uid="{5148B06E-1E63-4087-B869-FA706E34727E}"/>
    <cellStyle name="Spolu 3 15 3 2" xfId="5562" xr:uid="{30DF1E98-ED70-4649-9080-8D7C65C35F95}"/>
    <cellStyle name="Spolu 3 15 3 2 2" xfId="13352" xr:uid="{27D15E19-AD28-4679-BFAC-B272AE84FD54}"/>
    <cellStyle name="Spolu 3 15 3 2 2 2" xfId="21973" xr:uid="{4B583737-C404-461D-8DD6-0E458AF90D23}"/>
    <cellStyle name="Spolu 3 15 3 2 2 3" xfId="24923" xr:uid="{EC2FF5FE-D866-44F1-B74A-A75D5860AEBE}"/>
    <cellStyle name="Spolu 3 15 3 2 2 4" xfId="27557" xr:uid="{00D757E8-90C9-494A-A0F8-F17B4DD04DCB}"/>
    <cellStyle name="Spolu 3 15 3 2 3" xfId="17398" xr:uid="{4ED73666-23DB-48BC-A4FD-D275E2BBF423}"/>
    <cellStyle name="Spolu 3 15 3 2 4" xfId="15208" xr:uid="{AF96263A-0E09-4CA7-841A-AE72299E99AD}"/>
    <cellStyle name="Spolu 3 15 3 2 5" xfId="16192" xr:uid="{35093298-BC62-4C85-ADFE-114FA417EEAC}"/>
    <cellStyle name="Spolu 3 15 3 3" xfId="10319" xr:uid="{B3DA259F-BE93-42D9-B789-5685EACB88E2}"/>
    <cellStyle name="Spolu 3 15 3 3 2" xfId="20061" xr:uid="{203657C0-C508-4886-834E-CCFB03C783FD}"/>
    <cellStyle name="Spolu 3 15 3 3 3" xfId="23444" xr:uid="{C7422EC8-389D-4567-B80F-8745A40B161E}"/>
    <cellStyle name="Spolu 3 15 3 3 4" xfId="26252" xr:uid="{28852549-F313-4301-BCE9-06F88D1DEFD5}"/>
    <cellStyle name="Spolu 3 15 3 4" xfId="15459" xr:uid="{5DBAADD9-65FC-4080-85F2-F9AEDD41577D}"/>
    <cellStyle name="Spolu 3 15 3 5" xfId="16894" xr:uid="{F39625D4-A5E5-43CA-8112-71F347D6D36F}"/>
    <cellStyle name="Spolu 3 15 3_5.3 Investments associated cy" xfId="7630" xr:uid="{905C2841-6A7B-4148-AA87-8597F6657532}"/>
    <cellStyle name="Spolu 3 15 4" xfId="3022" xr:uid="{18BE9821-E739-47E7-B171-C10AEED468A8}"/>
    <cellStyle name="Spolu 3 15 4 2" xfId="6227" xr:uid="{E8658F4D-A56C-46E2-98DB-6487605C98FB}"/>
    <cellStyle name="Spolu 3 15 4 2 2" xfId="14017" xr:uid="{408180EC-AEE1-4ACE-BA9C-C5BA24961F3C}"/>
    <cellStyle name="Spolu 3 15 4 2 2 2" xfId="22437" xr:uid="{C41CEEB4-D851-459C-AD02-F49F5DA25667}"/>
    <cellStyle name="Spolu 3 15 4 2 2 3" xfId="25294" xr:uid="{832B7918-75B9-444C-BA7A-DFF2C657414F}"/>
    <cellStyle name="Spolu 3 15 4 2 2 4" xfId="27891" xr:uid="{FEA60105-47CB-4DBA-A718-11F16B227B09}"/>
    <cellStyle name="Spolu 3 15 4 2 3" xfId="17849" xr:uid="{B50B59BC-56D2-44A2-8A51-C94245F6B060}"/>
    <cellStyle name="Spolu 3 15 4 2 4" xfId="19838" xr:uid="{5F362DED-75DD-4145-A6F7-FAD46C2945DB}"/>
    <cellStyle name="Spolu 3 15 4 2 5" xfId="15765" xr:uid="{F5810C51-F215-45BC-AD82-21EC230CFB1B}"/>
    <cellStyle name="Spolu 3 15 4 3" xfId="10983" xr:uid="{04B7BF1B-8731-4F41-B2E2-33D4E5F772DC}"/>
    <cellStyle name="Spolu 3 15 4 3 2" xfId="20525" xr:uid="{4293EA2E-6F55-44C6-AA67-C77E510C552D}"/>
    <cellStyle name="Spolu 3 15 4 3 3" xfId="23811" xr:uid="{B69F96BD-6AFD-494B-94DC-97CFBEFAD6BF}"/>
    <cellStyle name="Spolu 3 15 4 3 4" xfId="26585" xr:uid="{97AB5DA0-5D12-4C37-B201-15A7E01F915D}"/>
    <cellStyle name="Spolu 3 15 4 4" xfId="15910" xr:uid="{C5EE34C4-F935-44E6-BA29-00425915EB2D}"/>
    <cellStyle name="Spolu 3 15 4 5" xfId="14655" xr:uid="{0BA368A9-EB61-498A-8F19-A72109A2175A}"/>
    <cellStyle name="Spolu 3 15 4_5.3 Investments associated cy" xfId="7631" xr:uid="{4A63443E-380E-4230-AF21-50D2ED01D67E}"/>
    <cellStyle name="Spolu 3 15 5" xfId="3552" xr:uid="{5BBE568C-9538-4079-941D-415C507F0A01}"/>
    <cellStyle name="Spolu 3 15 5 2" xfId="11480" xr:uid="{566940BC-0AEA-4C31-824D-39DACE60EB7E}"/>
    <cellStyle name="Spolu 3 15 5 2 2" xfId="20958" xr:uid="{94C9BCA6-5A49-4D59-BD17-5BA3CC08CB2F}"/>
    <cellStyle name="Spolu 3 15 5 2 3" xfId="24224" xr:uid="{06F9CC9A-FB81-4099-986B-EC81ED02CE02}"/>
    <cellStyle name="Spolu 3 15 5 2 4" xfId="26991" xr:uid="{777EEF08-8D05-4A2F-A3F3-AD05E5B81236}"/>
    <cellStyle name="Spolu 3 15 5 3" xfId="16343" xr:uid="{9910A73D-DAB1-4CC6-9393-D25F2263D03B}"/>
    <cellStyle name="Spolu 3 15 5 4" xfId="18296" xr:uid="{3EA6A36E-5E71-42AA-A4E5-462806757A2D}"/>
    <cellStyle name="Spolu 3 15 6" xfId="8974" xr:uid="{31057E4E-626B-42BA-BD42-61ABCEE393C7}"/>
    <cellStyle name="Spolu 3 15 6 2" xfId="19255" xr:uid="{50CA650F-4BCE-4180-A76D-B4892A4037F7}"/>
    <cellStyle name="Spolu 3 15 6 3" xfId="22850" xr:uid="{6EFAD071-9856-4B28-BA19-36407C4975DA}"/>
    <cellStyle name="Spolu 3 15 6 4" xfId="25742" xr:uid="{E932A20F-1256-4AF9-9B25-669E28C5100F}"/>
    <cellStyle name="Spolu 3 15 7" xfId="14500" xr:uid="{3A76B653-26B1-4029-BC35-E14A1D8F71F6}"/>
    <cellStyle name="Spolu 3 15 8" xfId="18717" xr:uid="{D3EFD1A0-DA11-417A-AD6D-82C7F1ABA5C9}"/>
    <cellStyle name="Spolu 3 15_3.10 Impairments" xfId="1481" xr:uid="{AC949784-A7BB-487D-915C-A3B839EE7478}"/>
    <cellStyle name="Spolu 3 16" xfId="361" xr:uid="{58FB60AF-5B16-4D6A-A9EF-F84BD00F746D}"/>
    <cellStyle name="Spolu 3 16 2" xfId="665" xr:uid="{AC67CD84-9CA4-455A-A736-40C2CB65CD6C}"/>
    <cellStyle name="Spolu 3 16 2 2" xfId="2648" xr:uid="{C08ED950-107E-4C1C-9DD2-EADCE40C8339}"/>
    <cellStyle name="Spolu 3 16 2 2 2" xfId="5853" xr:uid="{460658B6-1041-4A79-B8BA-1505A7BA04EF}"/>
    <cellStyle name="Spolu 3 16 2 2 2 2" xfId="13643" xr:uid="{70AB8C8F-096F-437D-9040-F70E21F01CC4}"/>
    <cellStyle name="Spolu 3 16 2 2 2 2 2" xfId="22210" xr:uid="{F74DF7C7-71CC-49ED-95A3-A79E4D8DAF64}"/>
    <cellStyle name="Spolu 3 16 2 2 2 2 3" xfId="25128" xr:uid="{AEB304BA-F359-43B4-BDED-783D1BCD22B8}"/>
    <cellStyle name="Spolu 3 16 2 2 2 2 4" xfId="27752" xr:uid="{DB5FDD5D-605C-486B-9B85-9E6D43CFEC51}"/>
    <cellStyle name="Spolu 3 16 2 2 2 3" xfId="17633" xr:uid="{E4D3CE99-EADD-4F8F-916A-DA53CA14F01F}"/>
    <cellStyle name="Spolu 3 16 2 2 2 4" xfId="21743" xr:uid="{BEB37033-BFEE-4E80-8381-2E2CFDAE70DA}"/>
    <cellStyle name="Spolu 3 16 2 2 2 5" xfId="18413" xr:uid="{857757CA-B6DA-410C-9A11-DDEB29015EA4}"/>
    <cellStyle name="Spolu 3 16 2 2 3" xfId="10610" xr:uid="{748A4D1A-00A5-4DC9-8F33-89DCEED8FEF7}"/>
    <cellStyle name="Spolu 3 16 2 2 3 2" xfId="20295" xr:uid="{F5C16ECF-9AA4-4CD5-8CD2-1CEA064ACFA4}"/>
    <cellStyle name="Spolu 3 16 2 2 3 3" xfId="23650" xr:uid="{B47884EA-2088-425A-BD09-1F4B571ACA94}"/>
    <cellStyle name="Spolu 3 16 2 2 3 4" xfId="26447" xr:uid="{C4DCA7F9-E3FC-4960-B5EB-268C57CD0E3F}"/>
    <cellStyle name="Spolu 3 16 2 2 4" xfId="15690" xr:uid="{641A20A9-AEC0-4F29-A453-B5321F26179F}"/>
    <cellStyle name="Spolu 3 16 2 2 5" xfId="15036" xr:uid="{D6AC5C05-F0BF-479A-A730-1EF4122C3209}"/>
    <cellStyle name="Spolu 3 16 2 2_5.3 Investments associated cy" xfId="7633" xr:uid="{6C33FD1A-AC32-417E-AD09-485DB487827A}"/>
    <cellStyle name="Spolu 3 16 2 3" xfId="3248" xr:uid="{629A7450-E562-4F57-B7BC-28156C0199EA}"/>
    <cellStyle name="Spolu 3 16 2 3 2" xfId="6453" xr:uid="{15F030D9-0956-4E1D-8F14-4D10AD69B82E}"/>
    <cellStyle name="Spolu 3 16 2 3 2 2" xfId="14243" xr:uid="{F2A8BA39-47D1-42B9-918C-8B9CB48B1679}"/>
    <cellStyle name="Spolu 3 16 2 3 2 2 2" xfId="22663" xr:uid="{2FB78150-3622-4323-A3E8-C2961F8D4605}"/>
    <cellStyle name="Spolu 3 16 2 3 2 2 3" xfId="25520" xr:uid="{4B51CE2D-54A4-4053-AC69-D35ECA06BD9A}"/>
    <cellStyle name="Spolu 3 16 2 3 2 2 4" xfId="28117" xr:uid="{C4224ABD-074A-487D-ABA4-FE66C50B9B3C}"/>
    <cellStyle name="Spolu 3 16 2 3 2 3" xfId="18075" xr:uid="{5D45635A-104A-4B42-AFC7-7CEC18BD3056}"/>
    <cellStyle name="Spolu 3 16 2 3 2 4" xfId="14924" xr:uid="{4DFE6233-7106-457E-80D2-791E54C2BA49}"/>
    <cellStyle name="Spolu 3 16 2 3 2 5" xfId="24618" xr:uid="{7AB2A9B8-9449-45CA-870A-4C77C81BB75F}"/>
    <cellStyle name="Spolu 3 16 2 3 3" xfId="11209" xr:uid="{FA35B427-3EFA-47AA-B178-968DB6B9096A}"/>
    <cellStyle name="Spolu 3 16 2 3 3 2" xfId="20751" xr:uid="{082031A4-DD27-4412-A644-FC3E3B627FEF}"/>
    <cellStyle name="Spolu 3 16 2 3 3 3" xfId="24037" xr:uid="{7A162681-1D5F-464E-A535-B4954505ED56}"/>
    <cellStyle name="Spolu 3 16 2 3 3 4" xfId="26811" xr:uid="{69B95661-A1BD-4988-8A20-C8C08A5FAE72}"/>
    <cellStyle name="Spolu 3 16 2 3 4" xfId="16136" xr:uid="{197BB51B-F77B-4A69-AA89-D4434B2D11C7}"/>
    <cellStyle name="Spolu 3 16 2 3 5" xfId="15338" xr:uid="{D63CCF21-05DA-4681-80CC-A3314F46F85A}"/>
    <cellStyle name="Spolu 3 16 2 3_5.3 Investments associated cy" xfId="7634" xr:uid="{44FA9E31-C76D-4823-A9EC-86400C938C96}"/>
    <cellStyle name="Spolu 3 16 2 4" xfId="3844" xr:uid="{14FF7AE2-0D43-452C-945F-0EFB8BA0795A}"/>
    <cellStyle name="Spolu 3 16 2 4 2" xfId="11768" xr:uid="{43B75A84-7260-4B0D-BDBA-131352278CFE}"/>
    <cellStyle name="Spolu 3 16 2 4 2 2" xfId="21194" xr:uid="{03F79635-0B2F-46F9-8BCA-2E21F17A9458}"/>
    <cellStyle name="Spolu 3 16 2 4 2 3" xfId="24423" xr:uid="{CE8D4F45-CEB3-430E-B1F4-ED1D1054BC67}"/>
    <cellStyle name="Spolu 3 16 2 4 2 4" xfId="27181" xr:uid="{D46D0015-B57F-45C8-9F72-735DA5B15257}"/>
    <cellStyle name="Spolu 3 16 2 4 3" xfId="16579" xr:uid="{8FDF6479-5B37-44D4-A24A-E31BD9DBF92D}"/>
    <cellStyle name="Spolu 3 16 2 4 4" xfId="22298" xr:uid="{B515B27D-3328-4424-BD46-467E7CF00E93}"/>
    <cellStyle name="Spolu 3 16 2 5" xfId="9296" xr:uid="{8B0B4BCA-213A-4893-9A5D-9292F6FE3CAD}"/>
    <cellStyle name="Spolu 3 16 2 5 2" xfId="19521" xr:uid="{F4492F5A-F8AE-48E5-9EF1-D0C9006FA4F3}"/>
    <cellStyle name="Spolu 3 16 2 5 3" xfId="23089" xr:uid="{9FE14F9B-E615-4F36-A7EC-D2E865A382C3}"/>
    <cellStyle name="Spolu 3 16 2 5 4" xfId="25968" xr:uid="{342F8E2C-4541-4821-85CC-194692BCC358}"/>
    <cellStyle name="Spolu 3 16 2 6" xfId="14767" xr:uid="{6D4CFDC7-47D4-4C46-BD5D-DA8C8FAE0E47}"/>
    <cellStyle name="Spolu 3 16 2 7" xfId="18482" xr:uid="{50D9FBB3-EFEF-44F5-A424-EC640329B6F2}"/>
    <cellStyle name="Spolu 3 16 2_5.3 Investments associated cy" xfId="7632" xr:uid="{AA7FC906-7140-40CE-B5B8-3D64A84388F6}"/>
    <cellStyle name="Spolu 3 16 3" xfId="2375" xr:uid="{38FCFC1A-661A-4FD7-862E-3B891B485890}"/>
    <cellStyle name="Spolu 3 16 3 2" xfId="5580" xr:uid="{85FEE3BE-C0CB-4F29-B160-77D524E8DE71}"/>
    <cellStyle name="Spolu 3 16 3 2 2" xfId="13370" xr:uid="{55F7CB81-D4B7-4102-8C9B-9174DB67B274}"/>
    <cellStyle name="Spolu 3 16 3 2 2 2" xfId="21990" xr:uid="{EF1674AE-670B-481E-B6FE-71135A6117AD}"/>
    <cellStyle name="Spolu 3 16 3 2 2 3" xfId="24940" xr:uid="{F5AE1DC6-2B3D-4872-A229-C69EF981BCD1}"/>
    <cellStyle name="Spolu 3 16 3 2 2 4" xfId="27573" xr:uid="{FD39A26A-0172-4DB0-9326-517E94A9A395}"/>
    <cellStyle name="Spolu 3 16 3 2 3" xfId="17415" xr:uid="{FC8F421F-959B-4C11-9195-81E3E341A77B}"/>
    <cellStyle name="Spolu 3 16 3 2 4" xfId="14957" xr:uid="{0F47DB64-1344-40A6-8B36-A9F825189323}"/>
    <cellStyle name="Spolu 3 16 3 2 5" xfId="24625" xr:uid="{03E9989C-4EF5-4344-A486-4EE6870CBD5C}"/>
    <cellStyle name="Spolu 3 16 3 3" xfId="10337" xr:uid="{755C9E48-215E-476B-A410-20B8B5C8102F}"/>
    <cellStyle name="Spolu 3 16 3 3 2" xfId="20078" xr:uid="{1EEFCEEB-264C-441B-A45C-44D452E00204}"/>
    <cellStyle name="Spolu 3 16 3 3 3" xfId="23460" xr:uid="{B1F545BC-B84B-42BA-93EB-43B4BEAD3465}"/>
    <cellStyle name="Spolu 3 16 3 3 4" xfId="26268" xr:uid="{38BCDF93-F907-4573-997E-E8C0E1503190}"/>
    <cellStyle name="Spolu 3 16 3 4" xfId="15476" xr:uid="{6BD5DD3B-0556-4B84-A3AC-C165305A3FD9}"/>
    <cellStyle name="Spolu 3 16 3 5" xfId="16679" xr:uid="{7F9B01AE-9750-47D5-A97D-4DA50AB6991C}"/>
    <cellStyle name="Spolu 3 16 3_5.3 Investments associated cy" xfId="7635" xr:uid="{47B40803-AB73-44E4-A5B4-F0ABF5EC5705}"/>
    <cellStyle name="Spolu 3 16 4" xfId="3041" xr:uid="{983085C2-DFF0-4D57-8869-5D2A7295B138}"/>
    <cellStyle name="Spolu 3 16 4 2" xfId="6246" xr:uid="{31C9164A-08B4-40D7-8FBC-622930A71DF4}"/>
    <cellStyle name="Spolu 3 16 4 2 2" xfId="14036" xr:uid="{F6F8B6FA-970D-461D-8549-88DA6B921F62}"/>
    <cellStyle name="Spolu 3 16 4 2 2 2" xfId="22456" xr:uid="{0963EB3E-3716-4CE8-828A-04AD5C552625}"/>
    <cellStyle name="Spolu 3 16 4 2 2 3" xfId="25313" xr:uid="{9156A8BE-B7EB-4759-A273-C1EABA6E60A1}"/>
    <cellStyle name="Spolu 3 16 4 2 2 4" xfId="27910" xr:uid="{E7373029-A933-4752-AD73-F55B4C4F4198}"/>
    <cellStyle name="Spolu 3 16 4 2 3" xfId="17868" xr:uid="{094B6E4D-3831-46BC-8BD1-BE6080F08CA9}"/>
    <cellStyle name="Spolu 3 16 4 2 4" xfId="21637" xr:uid="{A13C1E38-08F0-4EC6-ADCE-F29F79D1147E}"/>
    <cellStyle name="Spolu 3 16 4 2 5" xfId="17075" xr:uid="{FD66D598-AA3B-4071-A9AF-4C4F979441B9}"/>
    <cellStyle name="Spolu 3 16 4 3" xfId="11002" xr:uid="{7C02F3C4-0065-4F29-9DC1-5D867636F256}"/>
    <cellStyle name="Spolu 3 16 4 3 2" xfId="20544" xr:uid="{B8FAF34F-BE87-4A8A-8AD5-5EB064FBCCFB}"/>
    <cellStyle name="Spolu 3 16 4 3 3" xfId="23830" xr:uid="{F846ACBC-8386-44A4-A525-50D8E819B6EA}"/>
    <cellStyle name="Spolu 3 16 4 3 4" xfId="26604" xr:uid="{A9750776-BB1B-4D16-A00A-FFE05E369AD3}"/>
    <cellStyle name="Spolu 3 16 4 4" xfId="15929" xr:uid="{E4B6B352-0E50-4876-A6D4-253EA4D00424}"/>
    <cellStyle name="Spolu 3 16 4 5" xfId="19594" xr:uid="{05927304-C186-4773-B2D4-E9A6B3AD20B2}"/>
    <cellStyle name="Spolu 3 16 4_5.3 Investments associated cy" xfId="7636" xr:uid="{260EAAD0-3781-4D3D-8336-17D556EEEC8E}"/>
    <cellStyle name="Spolu 3 16 5" xfId="3572" xr:uid="{3A3AAFB7-F9EC-44E1-B658-20853635CB32}"/>
    <cellStyle name="Spolu 3 16 5 2" xfId="11499" xr:uid="{42110BC2-690F-49E5-99D8-2810D46F4542}"/>
    <cellStyle name="Spolu 3 16 5 2 2" xfId="20975" xr:uid="{80259C70-3F73-4C70-B9BC-0B165FFADAA3}"/>
    <cellStyle name="Spolu 3 16 5 2 3" xfId="24241" xr:uid="{C297C4AE-67B3-4ED4-BB7C-AAD0444CFE97}"/>
    <cellStyle name="Spolu 3 16 5 2 4" xfId="27007" xr:uid="{6ABF062C-70A4-4B9D-82BD-61E056DD9278}"/>
    <cellStyle name="Spolu 3 16 5 3" xfId="16360" xr:uid="{9B547BEE-DD90-4B88-81C5-3AEDA2668983}"/>
    <cellStyle name="Spolu 3 16 5 4" xfId="15801" xr:uid="{9B6F2FF5-CC73-44E6-9838-64C8F0E45270}"/>
    <cellStyle name="Spolu 3 16 6" xfId="8995" xr:uid="{11BAA643-E658-45D7-BDB1-DF1F3058CEA3}"/>
    <cellStyle name="Spolu 3 16 6 2" xfId="19275" xr:uid="{70A7D0E6-EFAB-43AD-A422-6DF201DC9C8E}"/>
    <cellStyle name="Spolu 3 16 6 3" xfId="22870" xr:uid="{6BB6023A-1FFD-445C-8C3F-37D88CF533DD}"/>
    <cellStyle name="Spolu 3 16 6 4" xfId="25761" xr:uid="{BE82AE4D-3694-4097-9A4C-707ABE449772}"/>
    <cellStyle name="Spolu 3 16 7" xfId="14520" xr:uid="{B15A3B3E-1B12-4E8B-88E0-51E58EC89DA7}"/>
    <cellStyle name="Spolu 3 16 8" xfId="18696" xr:uid="{F8036B71-0E84-4224-89D7-33354218CEC0}"/>
    <cellStyle name="Spolu 3 16_3.10 Impairments" xfId="1482" xr:uid="{C33E0EBC-D57A-4386-A6AA-F3563CFBE9F0}"/>
    <cellStyle name="Spolu 3 17" xfId="370" xr:uid="{7DA33E8F-105D-447D-9CA7-4A9B79AC7816}"/>
    <cellStyle name="Spolu 3 17 2" xfId="674" xr:uid="{6D0ECC94-C8D5-4B73-81EA-CC61BC46CC96}"/>
    <cellStyle name="Spolu 3 17 2 2" xfId="2654" xr:uid="{3A866950-CB6A-47A4-90A6-3B3731913F4C}"/>
    <cellStyle name="Spolu 3 17 2 2 2" xfId="5859" xr:uid="{55542ED0-6C2D-46E8-B12E-F91A773FBA46}"/>
    <cellStyle name="Spolu 3 17 2 2 2 2" xfId="13649" xr:uid="{FD932042-06B8-4A34-891F-B5929864CD0F}"/>
    <cellStyle name="Spolu 3 17 2 2 2 2 2" xfId="22213" xr:uid="{77BF7837-9219-4B46-ACF3-9CDCF1790435}"/>
    <cellStyle name="Spolu 3 17 2 2 2 2 3" xfId="25130" xr:uid="{7A4DC7D6-770A-4EBF-B1B0-94C528AFA4EE}"/>
    <cellStyle name="Spolu 3 17 2 2 2 2 4" xfId="27754" xr:uid="{19692A46-8C92-49C2-8E52-B86855CDBA57}"/>
    <cellStyle name="Spolu 3 17 2 2 2 3" xfId="17636" xr:uid="{12B56456-AE04-4F94-BDAE-0CEEE467B28E}"/>
    <cellStyle name="Spolu 3 17 2 2 2 4" xfId="21487" xr:uid="{0E11F9DE-7719-4695-927A-5E98EC99066E}"/>
    <cellStyle name="Spolu 3 17 2 2 2 5" xfId="24447" xr:uid="{8995C96E-3057-409B-BCD1-523E04E19610}"/>
    <cellStyle name="Spolu 3 17 2 2 3" xfId="10616" xr:uid="{32FA11C9-23FF-49B2-B2EF-95D2E6292748}"/>
    <cellStyle name="Spolu 3 17 2 2 3 2" xfId="20298" xr:uid="{49FC0F85-424B-4393-8BAE-040A6032F7D9}"/>
    <cellStyle name="Spolu 3 17 2 2 3 3" xfId="23652" xr:uid="{DAE6E7FF-E69F-4BB9-820C-16AC556412E8}"/>
    <cellStyle name="Spolu 3 17 2 2 3 4" xfId="26449" xr:uid="{19D27E25-65CB-4BA6-8524-D05351A274DB}"/>
    <cellStyle name="Spolu 3 17 2 2 4" xfId="15693" xr:uid="{4AFCA544-B834-413F-8C83-FBECD8CD3E3B}"/>
    <cellStyle name="Spolu 3 17 2 2 5" xfId="18365" xr:uid="{3299E26E-26B7-48FD-A46C-37159F3CA5BD}"/>
    <cellStyle name="Spolu 3 17 2 2_5.3 Investments associated cy" xfId="7638" xr:uid="{6CD84BBA-F70E-4EF0-A171-5D7D6D441A54}"/>
    <cellStyle name="Spolu 3 17 2 3" xfId="3253" xr:uid="{CAC4CD2F-06E2-4B60-9146-56BB74872827}"/>
    <cellStyle name="Spolu 3 17 2 3 2" xfId="6458" xr:uid="{B94244CB-E40F-4FE9-B7C6-117C97D95ABE}"/>
    <cellStyle name="Spolu 3 17 2 3 2 2" xfId="14248" xr:uid="{F11AFD5D-37D3-4A0A-AFC1-291374A35F34}"/>
    <cellStyle name="Spolu 3 17 2 3 2 2 2" xfId="22668" xr:uid="{C27B75CE-A39D-4078-87B9-3A9B2223CCDA}"/>
    <cellStyle name="Spolu 3 17 2 3 2 2 3" xfId="25525" xr:uid="{50CB5CF9-CFB1-4C5D-BC03-747EB375AA35}"/>
    <cellStyle name="Spolu 3 17 2 3 2 2 4" xfId="28122" xr:uid="{E0389CC5-2DA0-489F-BB17-9CAF30E23D7C}"/>
    <cellStyle name="Spolu 3 17 2 3 2 3" xfId="18080" xr:uid="{C1F780A4-FF7B-466B-AE9C-CD96B3FCCE5D}"/>
    <cellStyle name="Spolu 3 17 2 3 2 4" xfId="16652" xr:uid="{06A7D484-73F4-48C0-878D-44F40F393279}"/>
    <cellStyle name="Spolu 3 17 2 3 2 5" xfId="23697" xr:uid="{AE73D782-77B1-4C0E-91EB-7186DD021638}"/>
    <cellStyle name="Spolu 3 17 2 3 3" xfId="11214" xr:uid="{ABD945AE-12E1-4F59-B7D3-A07232946EED}"/>
    <cellStyle name="Spolu 3 17 2 3 3 2" xfId="20756" xr:uid="{92CDF990-CA02-4524-862E-F8AD26F7088A}"/>
    <cellStyle name="Spolu 3 17 2 3 3 3" xfId="24042" xr:uid="{B0F54162-79CF-4D77-8D31-09D81A09BA0A}"/>
    <cellStyle name="Spolu 3 17 2 3 3 4" xfId="26816" xr:uid="{D0F3394C-0238-48F6-AB9D-7DFBC065D8FF}"/>
    <cellStyle name="Spolu 3 17 2 3 4" xfId="16141" xr:uid="{BC2D23EA-DE3F-419E-873A-F8D92FD17FBC}"/>
    <cellStyle name="Spolu 3 17 2 3 5" xfId="15070" xr:uid="{AF115FDF-7F7D-44D6-85DD-85E2111B20DF}"/>
    <cellStyle name="Spolu 3 17 2 3_5.3 Investments associated cy" xfId="7639" xr:uid="{78ADC4F0-588F-4859-AD8B-A2767432A50A}"/>
    <cellStyle name="Spolu 3 17 2 4" xfId="3851" xr:uid="{433624EF-FEF6-49EF-BB17-E1311F58DFF9}"/>
    <cellStyle name="Spolu 3 17 2 4 2" xfId="11775" xr:uid="{B25EA460-81D1-462B-8ED0-91C6495B3F3F}"/>
    <cellStyle name="Spolu 3 17 2 4 2 2" xfId="21198" xr:uid="{52C1E610-48BB-4EB7-A8A3-CD56034F03BF}"/>
    <cellStyle name="Spolu 3 17 2 4 2 3" xfId="24425" xr:uid="{F746E3AC-B09A-42DF-8461-4CDD3DA0F505}"/>
    <cellStyle name="Spolu 3 17 2 4 2 4" xfId="27183" xr:uid="{2E5FAEBE-589A-407A-A962-79A17A813CCE}"/>
    <cellStyle name="Spolu 3 17 2 4 3" xfId="16581" xr:uid="{ADDB9055-97E0-4A64-8842-B1E1EC52EA98}"/>
    <cellStyle name="Spolu 3 17 2 4 4" xfId="15232" xr:uid="{8DF755E5-96F3-4588-B536-F131E91D675B}"/>
    <cellStyle name="Spolu 3 17 2 5" xfId="9305" xr:uid="{42D59AC9-F585-4AED-90D2-876A777EB843}"/>
    <cellStyle name="Spolu 3 17 2 5 2" xfId="19528" xr:uid="{5E7A2F0B-6D98-4205-9DD6-39CD0381ECCE}"/>
    <cellStyle name="Spolu 3 17 2 5 3" xfId="23094" xr:uid="{BE89BC29-1C83-4B60-B83F-3231EAD003A0}"/>
    <cellStyle name="Spolu 3 17 2 5 4" xfId="25973" xr:uid="{05D0756D-D4A8-4E60-BCD1-3971A8204375}"/>
    <cellStyle name="Spolu 3 17 2 6" xfId="14773" xr:uid="{779D7382-DF60-49EF-8009-135A26AB8AE1}"/>
    <cellStyle name="Spolu 3 17 2 7" xfId="18475" xr:uid="{09FD4AAF-E790-4341-90FA-E6E12055D4A9}"/>
    <cellStyle name="Spolu 3 17 2_5.3 Investments associated cy" xfId="7637" xr:uid="{C9E03CE4-BA2A-4903-86EE-9D6C0BBC8041}"/>
    <cellStyle name="Spolu 3 17 3" xfId="2382" xr:uid="{DE6F20F4-D538-4C20-8C77-92A3D1A88C05}"/>
    <cellStyle name="Spolu 3 17 3 2" xfId="5587" xr:uid="{30E89784-438F-4B7E-AEEC-D82AFCAD7FB3}"/>
    <cellStyle name="Spolu 3 17 3 2 2" xfId="13377" xr:uid="{D4C4AEC7-20A5-422E-99AA-8A2C3B599B20}"/>
    <cellStyle name="Spolu 3 17 3 2 2 2" xfId="21994" xr:uid="{42CD9AB9-C3CC-46AD-B522-7D18E535D92C}"/>
    <cellStyle name="Spolu 3 17 3 2 2 3" xfId="24943" xr:uid="{8BD40733-29E0-4F54-A1FC-0E8AFE7379F6}"/>
    <cellStyle name="Spolu 3 17 3 2 2 4" xfId="27576" xr:uid="{B2F0D6DD-B318-47CF-9485-9FCBBA8303CF}"/>
    <cellStyle name="Spolu 3 17 3 2 3" xfId="17419" xr:uid="{9928E287-B77C-4AE6-98B8-4A55A988D639}"/>
    <cellStyle name="Spolu 3 17 3 2 4" xfId="20395" xr:uid="{33B53B34-A5D7-4593-9953-BB1D5C900A1A}"/>
    <cellStyle name="Spolu 3 17 3 2 5" xfId="17038" xr:uid="{BD17F7AF-40BC-4F0F-9C27-2B345E801BB2}"/>
    <cellStyle name="Spolu 3 17 3 3" xfId="10344" xr:uid="{0ADA5B36-78CB-41DD-99ED-75E81C502937}"/>
    <cellStyle name="Spolu 3 17 3 3 2" xfId="20082" xr:uid="{0A4B7A76-30F8-4743-9F89-9E6D3E573087}"/>
    <cellStyle name="Spolu 3 17 3 3 3" xfId="23463" xr:uid="{13566F6D-36C8-4AB6-96A9-87A207676746}"/>
    <cellStyle name="Spolu 3 17 3 3 4" xfId="26271" xr:uid="{94D7F0AA-18F2-40FA-8990-A9FFC92BE469}"/>
    <cellStyle name="Spolu 3 17 3 4" xfId="15480" xr:uid="{E7B655C5-CB2D-4A63-8464-A6F3846AFDA0}"/>
    <cellStyle name="Spolu 3 17 3 5" xfId="19852" xr:uid="{BECB34D1-5CF0-4300-AF44-1F33301B0CA2}"/>
    <cellStyle name="Spolu 3 17 3_5.3 Investments associated cy" xfId="7640" xr:uid="{609FDB03-4DC3-4926-8F78-157EE50A2CC2}"/>
    <cellStyle name="Spolu 3 17 4" xfId="3046" xr:uid="{F368E82E-C39B-4E7C-B4A9-A6178CE092E2}"/>
    <cellStyle name="Spolu 3 17 4 2" xfId="6251" xr:uid="{621AD62A-0A66-48F6-A221-D457529F162D}"/>
    <cellStyle name="Spolu 3 17 4 2 2" xfId="14041" xr:uid="{03FE43F9-9E17-4C46-B9D3-D7DB274D0731}"/>
    <cellStyle name="Spolu 3 17 4 2 2 2" xfId="22461" xr:uid="{CF3403EB-AA2E-4024-A098-E11495B8FE8F}"/>
    <cellStyle name="Spolu 3 17 4 2 2 3" xfId="25318" xr:uid="{E7A3168F-3617-4EEA-AEF0-41804DDFADDE}"/>
    <cellStyle name="Spolu 3 17 4 2 2 4" xfId="27915" xr:uid="{0C94061B-FF04-4E0D-8924-1D106C9146B5}"/>
    <cellStyle name="Spolu 3 17 4 2 3" xfId="17873" xr:uid="{C021E4F5-94EF-4D08-A335-86D2A8A94A37}"/>
    <cellStyle name="Spolu 3 17 4 2 4" xfId="21529" xr:uid="{D6331A06-509A-4EFD-A8F5-47149E108731}"/>
    <cellStyle name="Spolu 3 17 4 2 5" xfId="24472" xr:uid="{953DCB67-C015-4FDB-A2CB-D6E9C7F0DEF3}"/>
    <cellStyle name="Spolu 3 17 4 3" xfId="11007" xr:uid="{34C172D1-02CE-4E24-A14A-1593ADF94602}"/>
    <cellStyle name="Spolu 3 17 4 3 2" xfId="20549" xr:uid="{366F5736-6862-4AE9-8C5B-B915F6F1C704}"/>
    <cellStyle name="Spolu 3 17 4 3 3" xfId="23835" xr:uid="{EB1AA054-B933-4167-AA74-3471BDDB6C96}"/>
    <cellStyle name="Spolu 3 17 4 3 4" xfId="26609" xr:uid="{D2B2DB4E-EE1A-4C10-87D8-342A811EE7EC}"/>
    <cellStyle name="Spolu 3 17 4 4" xfId="15934" xr:uid="{207F2E82-E729-426C-8CA3-143CEF67678D}"/>
    <cellStyle name="Spolu 3 17 4 5" xfId="18343" xr:uid="{A8118F14-C4CE-4A4F-8650-FB4306955E3C}"/>
    <cellStyle name="Spolu 3 17 4_5.3 Investments associated cy" xfId="7641" xr:uid="{F6DEFBF7-89D7-45B3-8994-85A0773FF24B}"/>
    <cellStyle name="Spolu 3 17 5" xfId="3578" xr:uid="{67CBFE7E-3329-47F7-995B-5B9CF29EB745}"/>
    <cellStyle name="Spolu 3 17 5 2" xfId="11505" xr:uid="{18C7813E-35C8-4D42-A6A5-B9DD98746204}"/>
    <cellStyle name="Spolu 3 17 5 2 2" xfId="20979" xr:uid="{674333FA-E87F-4647-AB9B-552A47EC6331}"/>
    <cellStyle name="Spolu 3 17 5 2 3" xfId="24243" xr:uid="{756ADB11-98E7-4482-A333-9FD3343F0170}"/>
    <cellStyle name="Spolu 3 17 5 2 4" xfId="27009" xr:uid="{0AAD9093-E7A7-4717-819B-83AAAC400DA3}"/>
    <cellStyle name="Spolu 3 17 5 3" xfId="16363" xr:uid="{C646A766-DA59-48B8-BF4F-A4254E41578E}"/>
    <cellStyle name="Spolu 3 17 5 4" xfId="14893" xr:uid="{3A54B84A-2DEF-4CF6-ADA5-10FA654CD46F}"/>
    <cellStyle name="Spolu 3 17 6" xfId="9004" xr:uid="{32AA0FC2-B4B3-4763-9A2E-4875CEF06237}"/>
    <cellStyle name="Spolu 3 17 6 2" xfId="19282" xr:uid="{179F8E53-E80C-43B5-9D35-7DB5EC1B8301}"/>
    <cellStyle name="Spolu 3 17 6 3" xfId="22876" xr:uid="{576BDBE5-1CCC-448C-B4EF-9DF9CB386D88}"/>
    <cellStyle name="Spolu 3 17 6 4" xfId="25766" xr:uid="{A9F67191-B056-4A8F-BDD8-2624BCBBF1F8}"/>
    <cellStyle name="Spolu 3 17 7" xfId="14526" xr:uid="{72C560EC-3C78-4780-B326-63CDDDDF5477}"/>
    <cellStyle name="Spolu 3 17 8" xfId="18692" xr:uid="{97000C20-EBF0-4B03-83C7-B006E885DC0B}"/>
    <cellStyle name="Spolu 3 17_3.10 Impairments" xfId="1483" xr:uid="{6BC09D09-EC42-4671-9EAE-EC0BCB6D7164}"/>
    <cellStyle name="Spolu 3 18" xfId="373" xr:uid="{E88188B0-C73D-48EC-B7DD-A507847A41DB}"/>
    <cellStyle name="Spolu 3 18 2" xfId="677" xr:uid="{0C91E644-4A50-4ED3-8BAF-0118A4B75646}"/>
    <cellStyle name="Spolu 3 18 2 2" xfId="2657" xr:uid="{78143D43-4026-4B98-ACD3-528CD476C18B}"/>
    <cellStyle name="Spolu 3 18 2 2 2" xfId="5862" xr:uid="{194258E5-169E-4202-A61A-DA63E8F19391}"/>
    <cellStyle name="Spolu 3 18 2 2 2 2" xfId="13652" xr:uid="{D3285FB2-2ECE-4864-B668-2CCE1CF532BC}"/>
    <cellStyle name="Spolu 3 18 2 2 2 2 2" xfId="22216" xr:uid="{AF793D1D-5194-45AE-B80D-45AEDD8875E5}"/>
    <cellStyle name="Spolu 3 18 2 2 2 2 3" xfId="25133" xr:uid="{1B3EBE7F-9505-46B3-BB4B-876F9B33B2C5}"/>
    <cellStyle name="Spolu 3 18 2 2 2 2 4" xfId="27757" xr:uid="{8DB83C0B-802A-4963-AF32-AA56BFCA3CA0}"/>
    <cellStyle name="Spolu 3 18 2 2 2 3" xfId="17639" xr:uid="{130BCCC7-9DE2-476E-9E65-52319E3A8BA8}"/>
    <cellStyle name="Spolu 3 18 2 2 2 4" xfId="16603" xr:uid="{FEE011D3-7369-4D03-8617-2BE2A2316171}"/>
    <cellStyle name="Spolu 3 18 2 2 2 5" xfId="23675" xr:uid="{C243258D-ADF1-47CB-B189-F264A2651807}"/>
    <cellStyle name="Spolu 3 18 2 2 3" xfId="10619" xr:uid="{41C660AB-246E-47E1-82BE-0EE22AE596FD}"/>
    <cellStyle name="Spolu 3 18 2 2 3 2" xfId="20301" xr:uid="{F884AFE1-69F5-4DE4-AE53-2A70556652DE}"/>
    <cellStyle name="Spolu 3 18 2 2 3 3" xfId="23655" xr:uid="{A2A5B625-BC32-443F-9050-CAF06C231F19}"/>
    <cellStyle name="Spolu 3 18 2 2 3 4" xfId="26452" xr:uid="{BC26D559-038E-4AC7-9BE6-6199CE7769C5}"/>
    <cellStyle name="Spolu 3 18 2 2 4" xfId="15696" xr:uid="{E5A2BBCC-D8E1-48F6-A77B-1DE44DA144BF}"/>
    <cellStyle name="Spolu 3 18 2 2 5" xfId="17474" xr:uid="{FCFBC93B-1080-4876-9BBF-77E4713EB810}"/>
    <cellStyle name="Spolu 3 18 2 2_5.3 Investments associated cy" xfId="7643" xr:uid="{73950DB9-E9C0-4771-B3E2-D00831D6BF3F}"/>
    <cellStyle name="Spolu 3 18 2 3" xfId="3256" xr:uid="{8ECEB598-CD81-4F33-A724-812EC7CF214C}"/>
    <cellStyle name="Spolu 3 18 2 3 2" xfId="6461" xr:uid="{69565EC7-7DF9-452F-9214-4C1238A8429F}"/>
    <cellStyle name="Spolu 3 18 2 3 2 2" xfId="14251" xr:uid="{86F733F6-8947-4CF9-AAF8-223E5F039A1A}"/>
    <cellStyle name="Spolu 3 18 2 3 2 2 2" xfId="22671" xr:uid="{30F82CA6-1C66-4F10-8134-D7FCA3A45F6C}"/>
    <cellStyle name="Spolu 3 18 2 3 2 2 3" xfId="25528" xr:uid="{F5AF0D4D-FA55-4154-9E0A-C894D6B1AE1F}"/>
    <cellStyle name="Spolu 3 18 2 3 2 2 4" xfId="28125" xr:uid="{7A054AE7-1CAB-49DD-A8EE-1CA255DD474A}"/>
    <cellStyle name="Spolu 3 18 2 3 2 3" xfId="18083" xr:uid="{035B38C0-CC03-4FEF-B9B7-723FDC88A4C2}"/>
    <cellStyle name="Spolu 3 18 2 3 2 4" xfId="22287" xr:uid="{C789D25D-DF4E-49D2-97A1-011CAE07B524}"/>
    <cellStyle name="Spolu 3 18 2 3 2 5" xfId="17567" xr:uid="{5B69A89B-7780-4A22-8B50-D2F54B044D22}"/>
    <cellStyle name="Spolu 3 18 2 3 3" xfId="11217" xr:uid="{82CE8266-E600-40CA-9D40-41C587A6389A}"/>
    <cellStyle name="Spolu 3 18 2 3 3 2" xfId="20759" xr:uid="{ACD9BF7D-424D-44F9-8C93-AEF2BF3B5E2D}"/>
    <cellStyle name="Spolu 3 18 2 3 3 3" xfId="24045" xr:uid="{1F8F3EAD-9B64-4429-A548-96A9BFA6EA97}"/>
    <cellStyle name="Spolu 3 18 2 3 3 4" xfId="26819" xr:uid="{2F479695-F65E-4DFA-B838-D21ACC4121A7}"/>
    <cellStyle name="Spolu 3 18 2 3 4" xfId="16144" xr:uid="{38A55876-2AAF-4C2C-9C3F-CDEE7B423708}"/>
    <cellStyle name="Spolu 3 18 2 3 5" xfId="21506" xr:uid="{F2985609-4F71-4787-AAF9-34039B4E161A}"/>
    <cellStyle name="Spolu 3 18 2 3_5.3 Investments associated cy" xfId="7644" xr:uid="{F5F23B65-3EC0-4D41-84F3-131E0AD91DCC}"/>
    <cellStyle name="Spolu 3 18 2 4" xfId="3854" xr:uid="{82B18047-569E-4856-8661-FA8F6A3C9BFB}"/>
    <cellStyle name="Spolu 3 18 2 4 2" xfId="11778" xr:uid="{F863A44C-FFFB-4D3D-BE1C-11B86A691E01}"/>
    <cellStyle name="Spolu 3 18 2 4 2 2" xfId="21201" xr:uid="{E88FFC47-98E6-4C39-BB9F-7C02556073F0}"/>
    <cellStyle name="Spolu 3 18 2 4 2 3" xfId="24428" xr:uid="{8DE31AC4-3917-4608-A02B-2824B17AB204}"/>
    <cellStyle name="Spolu 3 18 2 4 2 4" xfId="27186" xr:uid="{61D45D7B-036D-449F-BEE5-9D1E85FEE117}"/>
    <cellStyle name="Spolu 3 18 2 4 3" xfId="16584" xr:uid="{AA61E3FC-00B0-443C-ADC1-81DED79EE67C}"/>
    <cellStyle name="Spolu 3 18 2 4 4" xfId="14988" xr:uid="{2D79732E-2482-43DC-9D70-5919E4AB7353}"/>
    <cellStyle name="Spolu 3 18 2 5" xfId="9308" xr:uid="{09E5E9C0-3D94-4FAF-A7F1-2B47B8D0AC16}"/>
    <cellStyle name="Spolu 3 18 2 5 2" xfId="19531" xr:uid="{289A820E-30F3-4D66-8A9D-6CA9AFC6B3E5}"/>
    <cellStyle name="Spolu 3 18 2 5 3" xfId="23097" xr:uid="{2731CBE6-1F72-4FE4-B22E-375CC02F70AC}"/>
    <cellStyle name="Spolu 3 18 2 5 4" xfId="25976" xr:uid="{270F02FB-A97C-4363-9105-9E120900B702}"/>
    <cellStyle name="Spolu 3 18 2 6" xfId="14776" xr:uid="{E89F7013-4EED-4918-BE9B-D385FE21F5C2}"/>
    <cellStyle name="Spolu 3 18 2 7" xfId="18474" xr:uid="{BE6CC0EC-1578-45E3-B9AC-B43923198AFF}"/>
    <cellStyle name="Spolu 3 18 2_5.3 Investments associated cy" xfId="7642" xr:uid="{EFC5FEC7-207D-4E73-8884-0834A5FA0624}"/>
    <cellStyle name="Spolu 3 18 3" xfId="2385" xr:uid="{E98FEB28-93B0-4C36-AEC2-AA65B6935C7A}"/>
    <cellStyle name="Spolu 3 18 3 2" xfId="5590" xr:uid="{F668B9B5-DF83-42E7-B45D-795CFB65BDD3}"/>
    <cellStyle name="Spolu 3 18 3 2 2" xfId="13380" xr:uid="{9F2FEDF1-38B8-4101-B85F-70CAE7E07B7C}"/>
    <cellStyle name="Spolu 3 18 3 2 2 2" xfId="21997" xr:uid="{B4668086-6BBE-45DE-93F9-BAD1A7B373BA}"/>
    <cellStyle name="Spolu 3 18 3 2 2 3" xfId="24946" xr:uid="{585C4570-5517-46B8-995F-2FB270F53614}"/>
    <cellStyle name="Spolu 3 18 3 2 2 4" xfId="27579" xr:uid="{B532423C-D1B6-4E10-A279-6405F38382DE}"/>
    <cellStyle name="Spolu 3 18 3 2 3" xfId="17422" xr:uid="{6B61E1FE-0995-4AE6-ADE9-CA7285FDDB5F}"/>
    <cellStyle name="Spolu 3 18 3 2 4" xfId="15786" xr:uid="{22AF1EF9-828A-44DE-B7A4-B94C537D6692}"/>
    <cellStyle name="Spolu 3 18 3 2 5" xfId="23266" xr:uid="{01B78237-DAEF-4760-83A1-922FD155C260}"/>
    <cellStyle name="Spolu 3 18 3 3" xfId="10347" xr:uid="{0ED4E508-B80A-4392-B33E-9F126057C962}"/>
    <cellStyle name="Spolu 3 18 3 3 2" xfId="20085" xr:uid="{DDCED61B-0744-4BAA-A691-E8D63CD1EE71}"/>
    <cellStyle name="Spolu 3 18 3 3 3" xfId="23466" xr:uid="{37FD5120-432F-440E-B325-0CAAD1DFE0FB}"/>
    <cellStyle name="Spolu 3 18 3 3 4" xfId="26274" xr:uid="{9D8385B9-7D99-4E60-9689-4A5BA7ADB394}"/>
    <cellStyle name="Spolu 3 18 3 4" xfId="15483" xr:uid="{35CEA0EB-AAE0-4B26-A437-433EFA9D4D27}"/>
    <cellStyle name="Spolu 3 18 3 5" xfId="15248" xr:uid="{CD351C12-87C6-4A31-935D-38DE3CEB9DA3}"/>
    <cellStyle name="Spolu 3 18 3_5.3 Investments associated cy" xfId="7645" xr:uid="{35F966BC-318E-4D2B-858D-E705389A33AA}"/>
    <cellStyle name="Spolu 3 18 4" xfId="3049" xr:uid="{85E3A9F3-D04F-48D7-BC7E-F7982F91C427}"/>
    <cellStyle name="Spolu 3 18 4 2" xfId="6254" xr:uid="{85CD1C85-EB75-4204-92D3-B671AA5ADFF0}"/>
    <cellStyle name="Spolu 3 18 4 2 2" xfId="14044" xr:uid="{4479811D-EB19-42EE-88F1-F254806F1190}"/>
    <cellStyle name="Spolu 3 18 4 2 2 2" xfId="22464" xr:uid="{D3E57D9D-9F95-4452-A504-EA69A660A352}"/>
    <cellStyle name="Spolu 3 18 4 2 2 3" xfId="25321" xr:uid="{2BF30459-8FFD-4224-8BF5-4B7046DA6175}"/>
    <cellStyle name="Spolu 3 18 4 2 2 4" xfId="27918" xr:uid="{03ED2E18-A541-460D-8EFE-91B7CA6326D6}"/>
    <cellStyle name="Spolu 3 18 4 2 3" xfId="17876" xr:uid="{0499E653-2BF9-423A-8C1A-794105B3789F}"/>
    <cellStyle name="Spolu 3 18 4 2 4" xfId="16660" xr:uid="{5982ACB2-8450-46BE-B5D7-812118742155}"/>
    <cellStyle name="Spolu 3 18 4 2 5" xfId="23701" xr:uid="{9A50F29D-18FB-416C-A1BE-2EA01C78738E}"/>
    <cellStyle name="Spolu 3 18 4 3" xfId="11010" xr:uid="{4A31A1E6-50AF-4DBF-B99C-E0158B84578B}"/>
    <cellStyle name="Spolu 3 18 4 3 2" xfId="20552" xr:uid="{C7EA18AC-E065-41DB-B2E3-134F761DFD87}"/>
    <cellStyle name="Spolu 3 18 4 3 3" xfId="23838" xr:uid="{5D62F67C-D551-46FC-A1E7-3A0F1DBB195B}"/>
    <cellStyle name="Spolu 3 18 4 3 4" xfId="26612" xr:uid="{325C4E71-B4C1-43DE-9A43-5B2971631C8D}"/>
    <cellStyle name="Spolu 3 18 4 4" xfId="15937" xr:uid="{64754FBD-4AE1-4310-A95B-E13E25E2205F}"/>
    <cellStyle name="Spolu 3 18 4 5" xfId="17702" xr:uid="{FAF696E2-709C-409D-9A55-CD1E91E52FD3}"/>
    <cellStyle name="Spolu 3 18 4_5.3 Investments associated cy" xfId="7646" xr:uid="{10A3924B-BD0C-46A4-8A09-80AB2B4D80E4}"/>
    <cellStyle name="Spolu 3 18 5" xfId="3581" xr:uid="{3DE9AB04-B125-45DC-A4CC-706199485002}"/>
    <cellStyle name="Spolu 3 18 5 2" xfId="11508" xr:uid="{6E445994-7CF2-4F70-BD26-1844635975AD}"/>
    <cellStyle name="Spolu 3 18 5 2 2" xfId="20982" xr:uid="{186C5A3B-27FB-45B6-A834-06BDA1A3999C}"/>
    <cellStyle name="Spolu 3 18 5 2 3" xfId="24246" xr:uid="{9636A884-51CA-4F49-8633-CADE19E25379}"/>
    <cellStyle name="Spolu 3 18 5 2 4" xfId="27012" xr:uid="{3A2363F8-B5F5-45A9-B1B0-C3DAA1078184}"/>
    <cellStyle name="Spolu 3 18 5 3" xfId="16366" xr:uid="{F7919D89-B9F5-4F00-A40C-430C379C0C2F}"/>
    <cellStyle name="Spolu 3 18 5 4" xfId="15000" xr:uid="{5BEE1D74-A16A-49FA-BEB3-0EBB9FFDF223}"/>
    <cellStyle name="Spolu 3 18 6" xfId="9007" xr:uid="{49746040-CCC3-4BBD-94E0-F11B99BE3992}"/>
    <cellStyle name="Spolu 3 18 6 2" xfId="19285" xr:uid="{EE5CA005-DA24-4109-B285-E6DCC73E5890}"/>
    <cellStyle name="Spolu 3 18 6 3" xfId="22879" xr:uid="{6F489553-29A4-4E37-B3CB-E4BA1D0A5E33}"/>
    <cellStyle name="Spolu 3 18 6 4" xfId="25769" xr:uid="{1D41DB8F-D665-434F-9581-CA1671D61C88}"/>
    <cellStyle name="Spolu 3 18 7" xfId="14529" xr:uid="{F0C545A6-DF22-41F3-B592-3E1D689E20AD}"/>
    <cellStyle name="Spolu 3 18 8" xfId="18686" xr:uid="{99F1AF9A-18B3-4C05-91B6-56FAE100E981}"/>
    <cellStyle name="Spolu 3 18_3.10 Impairments" xfId="1484" xr:uid="{9D7BBDC6-FBD0-4BA0-98D3-4948D4F92752}"/>
    <cellStyle name="Spolu 3 19" xfId="386" xr:uid="{4CB90E45-6040-44B0-B0C5-086DB4275016}"/>
    <cellStyle name="Spolu 3 19 2" xfId="690" xr:uid="{6438023F-5030-43D7-B29B-17AD8FF2EB2D}"/>
    <cellStyle name="Spolu 3 19 2 2" xfId="2668" xr:uid="{466BF11C-DB0D-4DB6-B2E3-E7470557B6FC}"/>
    <cellStyle name="Spolu 3 19 2 2 2" xfId="5873" xr:uid="{B548D4ED-877C-4E27-9B48-969D91BA85B2}"/>
    <cellStyle name="Spolu 3 19 2 2 2 2" xfId="13663" xr:uid="{9F09B028-CF03-424B-8FED-EC183B78F1B6}"/>
    <cellStyle name="Spolu 3 19 2 2 2 2 2" xfId="22227" xr:uid="{41A09186-2494-4130-90A7-90FAC4A50601}"/>
    <cellStyle name="Spolu 3 19 2 2 2 2 3" xfId="25144" xr:uid="{7256265D-CA3A-4558-A62F-80385F009AA6}"/>
    <cellStyle name="Spolu 3 19 2 2 2 2 4" xfId="27768" xr:uid="{F02C199F-B44F-4645-8C58-D2D10F4B6C5F}"/>
    <cellStyle name="Spolu 3 19 2 2 2 3" xfId="17650" xr:uid="{CEA1FA90-DF80-4385-BC4E-BE6B9B96537A}"/>
    <cellStyle name="Spolu 3 19 2 2 2 4" xfId="14946" xr:uid="{B4A4BE29-9E03-4233-8FC7-1D4A37E78FE7}"/>
    <cellStyle name="Spolu 3 19 2 2 2 5" xfId="24634" xr:uid="{D9FFB0B6-E343-4C4C-8502-95A4685EAE42}"/>
    <cellStyle name="Spolu 3 19 2 2 3" xfId="10630" xr:uid="{8B3427ED-7713-485A-B8F4-627ADCA637CD}"/>
    <cellStyle name="Spolu 3 19 2 2 3 2" xfId="20312" xr:uid="{711AB714-A027-44A4-B5CB-5BBCFA84FCB6}"/>
    <cellStyle name="Spolu 3 19 2 2 3 3" xfId="23666" xr:uid="{5CF28F72-092A-4230-8071-1BBB1F804607}"/>
    <cellStyle name="Spolu 3 19 2 2 3 4" xfId="26463" xr:uid="{5604F23E-C485-4566-A49D-AF922CB21779}"/>
    <cellStyle name="Spolu 3 19 2 2 4" xfId="15707" xr:uid="{89B5DC80-10D5-4D37-A57F-BE059A20D22F}"/>
    <cellStyle name="Spolu 3 19 2 2 5" xfId="21286" xr:uid="{65F8B7E5-A128-41AB-9FB6-18CF85F2DF71}"/>
    <cellStyle name="Spolu 3 19 2 2_5.3 Investments associated cy" xfId="7648" xr:uid="{225A98A8-2CBB-437A-BD69-75EFAB84DA0E}"/>
    <cellStyle name="Spolu 3 19 2 3" xfId="3269" xr:uid="{7642A5AC-0042-47BC-B8CD-47B440F85AF1}"/>
    <cellStyle name="Spolu 3 19 2 3 2" xfId="6474" xr:uid="{D6CD45AE-632C-4AB9-A944-CB76415D571C}"/>
    <cellStyle name="Spolu 3 19 2 3 2 2" xfId="14264" xr:uid="{5E0E1CDB-ED26-490E-A6CA-ECAFBEDA269A}"/>
    <cellStyle name="Spolu 3 19 2 3 2 2 2" xfId="22684" xr:uid="{BE7A65DC-B70A-4486-B18A-18B7593720D8}"/>
    <cellStyle name="Spolu 3 19 2 3 2 2 3" xfId="25541" xr:uid="{59B5E015-B819-4572-98A1-28CC180FB14F}"/>
    <cellStyle name="Spolu 3 19 2 3 2 2 4" xfId="28138" xr:uid="{40A04674-73C6-43EA-B29B-801F0D1599F5}"/>
    <cellStyle name="Spolu 3 19 2 3 2 3" xfId="18096" xr:uid="{E759B90D-D29C-42C6-AC81-B36946DF1A88}"/>
    <cellStyle name="Spolu 3 19 2 3 2 4" xfId="21155" xr:uid="{8DEF8349-2AC0-4D33-A976-27A0480786F3}"/>
    <cellStyle name="Spolu 3 19 2 3 2 5" xfId="17193" xr:uid="{4BF832EB-3858-4446-A982-1EDAD7664615}"/>
    <cellStyle name="Spolu 3 19 2 3 3" xfId="11230" xr:uid="{69105B1F-F40C-485A-A625-A5CB6C967ADE}"/>
    <cellStyle name="Spolu 3 19 2 3 3 2" xfId="20772" xr:uid="{14708C2A-7EA0-4A28-B6FE-142BC96BB451}"/>
    <cellStyle name="Spolu 3 19 2 3 3 3" xfId="24058" xr:uid="{C3B784DD-C187-49F5-AD0C-B7A456E1A129}"/>
    <cellStyle name="Spolu 3 19 2 3 3 4" xfId="26832" xr:uid="{92241C05-9902-4E29-9577-42BB51773AED}"/>
    <cellStyle name="Spolu 3 19 2 3 4" xfId="16157" xr:uid="{0ED86D91-80BB-46D4-9BED-6DF73BC8DF77}"/>
    <cellStyle name="Spolu 3 19 2 3 5" xfId="15205" xr:uid="{E85A97A9-3AA2-4A46-80A3-CF2D78E21C07}"/>
    <cellStyle name="Spolu 3 19 2 3_5.3 Investments associated cy" xfId="7649" xr:uid="{216E82F6-5D55-4046-94D6-A137684754F4}"/>
    <cellStyle name="Spolu 3 19 2 4" xfId="3865" xr:uid="{37351915-14C7-41B9-8F36-1733E48F1A92}"/>
    <cellStyle name="Spolu 3 19 2 4 2" xfId="11789" xr:uid="{8BD19707-1D59-40C3-87D2-1C84B3DA9803}"/>
    <cellStyle name="Spolu 3 19 2 4 2 2" xfId="21212" xr:uid="{EE6CB5C6-40B7-4CEE-B9CE-43D7B7A40058}"/>
    <cellStyle name="Spolu 3 19 2 4 2 3" xfId="24439" xr:uid="{4A49BD25-B1FF-47C2-9CD8-7DB5EEA98FCD}"/>
    <cellStyle name="Spolu 3 19 2 4 2 4" xfId="27197" xr:uid="{852D4456-114D-46DA-AF50-CF0DA200D8B9}"/>
    <cellStyle name="Spolu 3 19 2 4 3" xfId="16595" xr:uid="{A6EF61B7-ED42-476A-9753-9F6E6A460ABD}"/>
    <cellStyle name="Spolu 3 19 2 4 4" xfId="18269" xr:uid="{B5591D55-B29F-4A99-ACCB-D5C604B397EE}"/>
    <cellStyle name="Spolu 3 19 2 5" xfId="9321" xr:uid="{3173B729-9441-489E-A042-3EC3243D9E17}"/>
    <cellStyle name="Spolu 3 19 2 5 2" xfId="19544" xr:uid="{EEB5A183-BEE3-4CB5-975E-00B6E07E5293}"/>
    <cellStyle name="Spolu 3 19 2 5 3" xfId="23110" xr:uid="{B4DA099A-27C6-49F7-999D-E7DEE52689B1}"/>
    <cellStyle name="Spolu 3 19 2 5 4" xfId="25989" xr:uid="{60F51F61-1E9F-467C-9C6B-1EF587AD7941}"/>
    <cellStyle name="Spolu 3 19 2 6" xfId="14789" xr:uid="{E3617960-CEE1-4335-A311-3087B68AA3C6}"/>
    <cellStyle name="Spolu 3 19 2 7" xfId="18462" xr:uid="{BBF41896-4E2F-482E-AF1B-9ED1036E79EE}"/>
    <cellStyle name="Spolu 3 19 2_5.3 Investments associated cy" xfId="7647" xr:uid="{3821C81E-42F8-49C1-B90A-8B320AE57C6A}"/>
    <cellStyle name="Spolu 3 19 3" xfId="2396" xr:uid="{676B674F-7179-449C-BDBF-7CABB74F0DF3}"/>
    <cellStyle name="Spolu 3 19 3 2" xfId="5601" xr:uid="{C074984A-52BA-4D98-A06E-78C2A1DF99D8}"/>
    <cellStyle name="Spolu 3 19 3 2 2" xfId="13391" xr:uid="{E2E7BF92-BC2E-4601-8272-56B8D3FF1B5D}"/>
    <cellStyle name="Spolu 3 19 3 2 2 2" xfId="22008" xr:uid="{A4A7D51E-BB2F-4483-90AA-800A8E8E687F}"/>
    <cellStyle name="Spolu 3 19 3 2 2 3" xfId="24957" xr:uid="{CF9C957C-B598-421B-AFAD-66803471B1BD}"/>
    <cellStyle name="Spolu 3 19 3 2 2 4" xfId="27590" xr:uid="{AFEDDC46-79BD-482C-9543-6C20E670AB9C}"/>
    <cellStyle name="Spolu 3 19 3 2 3" xfId="17433" xr:uid="{7192BBE5-B181-4F3A-AD59-8E2D1B0E031C}"/>
    <cellStyle name="Spolu 3 19 3 2 4" xfId="19007" xr:uid="{7CCC3F22-8815-4B9F-A211-790D0E71E1D8}"/>
    <cellStyle name="Spolu 3 19 3 2 5" xfId="16196" xr:uid="{B5AEDE18-8901-438E-AC1F-02B1BB8101B4}"/>
    <cellStyle name="Spolu 3 19 3 3" xfId="10358" xr:uid="{D9FB1B19-A84F-45DA-9C7F-73BFA3EE5809}"/>
    <cellStyle name="Spolu 3 19 3 3 2" xfId="20096" xr:uid="{AD15E435-9CF8-4C5F-80FB-F0865D1106C8}"/>
    <cellStyle name="Spolu 3 19 3 3 3" xfId="23477" xr:uid="{737B890A-8D6E-4A9C-AD66-6EC2758E1927}"/>
    <cellStyle name="Spolu 3 19 3 3 4" xfId="26285" xr:uid="{1928E648-9FBD-48D2-89DC-5274C1D302B0}"/>
    <cellStyle name="Spolu 3 19 3 4" xfId="15494" xr:uid="{5B30C84D-5A47-451F-A696-CAC77446BA73}"/>
    <cellStyle name="Spolu 3 19 3 5" xfId="19959" xr:uid="{DC3E5E3B-7116-40A0-A4DB-1257B80630B5}"/>
    <cellStyle name="Spolu 3 19 3_5.3 Investments associated cy" xfId="7650" xr:uid="{01EB0FE0-A3A0-4ECC-8D56-3A8F4015EDAB}"/>
    <cellStyle name="Spolu 3 19 4" xfId="3062" xr:uid="{A34DF17C-3811-45A1-9410-A99241BDA2AF}"/>
    <cellStyle name="Spolu 3 19 4 2" xfId="6267" xr:uid="{4F27C1DF-3847-4956-BF92-290B1173DD46}"/>
    <cellStyle name="Spolu 3 19 4 2 2" xfId="14057" xr:uid="{8182B98D-F85B-4313-8187-27F238CDB5CC}"/>
    <cellStyle name="Spolu 3 19 4 2 2 2" xfId="22477" xr:uid="{004CC1DB-AFE0-4746-AE9B-0B354ED683F7}"/>
    <cellStyle name="Spolu 3 19 4 2 2 3" xfId="25334" xr:uid="{09CAC9F5-6F75-47D6-A344-AF6E46D90110}"/>
    <cellStyle name="Spolu 3 19 4 2 2 4" xfId="27931" xr:uid="{2C31E455-7A15-4675-A632-CD3EE88E69A2}"/>
    <cellStyle name="Spolu 3 19 4 2 3" xfId="17889" xr:uid="{E9BCF256-9CDE-4CFD-BEF6-A5397E3AA7FE}"/>
    <cellStyle name="Spolu 3 19 4 2 4" xfId="19564" xr:uid="{B02608FE-3122-406C-9977-23F45C1DDBDA}"/>
    <cellStyle name="Spolu 3 19 4 2 5" xfId="18240" xr:uid="{9F4A2D55-249F-42B0-9119-68112A36C077}"/>
    <cellStyle name="Spolu 3 19 4 3" xfId="11023" xr:uid="{24D165EE-8D01-48DE-80FB-FDF8CA102F51}"/>
    <cellStyle name="Spolu 3 19 4 3 2" xfId="20565" xr:uid="{68A0CF27-8DD0-4A79-8AD3-91DC04A10F4A}"/>
    <cellStyle name="Spolu 3 19 4 3 3" xfId="23851" xr:uid="{B13F9815-FF56-4FD6-8620-1006D6F9FA17}"/>
    <cellStyle name="Spolu 3 19 4 3 4" xfId="26625" xr:uid="{8F488C66-3EC6-4542-9FFB-B88079698083}"/>
    <cellStyle name="Spolu 3 19 4 4" xfId="15950" xr:uid="{FEB64EDA-2BD6-4B1A-81E1-EAEBB4E56E71}"/>
    <cellStyle name="Spolu 3 19 4 5" xfId="16472" xr:uid="{314A9AB2-2AB7-400B-B844-AE4B609AA966}"/>
    <cellStyle name="Spolu 3 19 4_5.3 Investments associated cy" xfId="7651" xr:uid="{D5A6FE1D-4A48-437B-BDC7-88AB73915024}"/>
    <cellStyle name="Spolu 3 19 5" xfId="3592" xr:uid="{A23EE9F9-3D06-44C7-82A7-9B8F90136324}"/>
    <cellStyle name="Spolu 3 19 5 2" xfId="11519" xr:uid="{0DA903EE-0060-410C-BBC6-4F6D83AF0722}"/>
    <cellStyle name="Spolu 3 19 5 2 2" xfId="20993" xr:uid="{84BDB8E8-4932-465C-8584-06314BE848B4}"/>
    <cellStyle name="Spolu 3 19 5 2 3" xfId="24257" xr:uid="{A538627C-2205-4496-87F4-9E19DA5F0F3A}"/>
    <cellStyle name="Spolu 3 19 5 2 4" xfId="27023" xr:uid="{5319FB2A-FE16-4A53-8404-0BD34119E14A}"/>
    <cellStyle name="Spolu 3 19 5 3" xfId="16377" xr:uid="{EF012AFD-E077-4F12-8804-43C9865363B0}"/>
    <cellStyle name="Spolu 3 19 5 4" xfId="18292" xr:uid="{3F3244B5-3293-4B4F-B431-F9D3483BA980}"/>
    <cellStyle name="Spolu 3 19 6" xfId="9020" xr:uid="{902A451E-19FB-405C-B173-BA4B0D11B670}"/>
    <cellStyle name="Spolu 3 19 6 2" xfId="19298" xr:uid="{9FB65AF1-761B-47B0-BBFF-62A54C8DC948}"/>
    <cellStyle name="Spolu 3 19 6 3" xfId="22892" xr:uid="{2BA66137-EC30-49CF-A4A5-6B7D7D001054}"/>
    <cellStyle name="Spolu 3 19 6 4" xfId="25782" xr:uid="{AEBD7125-AA91-4D0C-9E84-9C69802CB9D1}"/>
    <cellStyle name="Spolu 3 19 7" xfId="14542" xr:uid="{D97E6FF7-E924-4FB1-9880-4BAB077F7765}"/>
    <cellStyle name="Spolu 3 19 8" xfId="18675" xr:uid="{F61E6E27-FAEB-4D86-81B9-F58F838CE429}"/>
    <cellStyle name="Spolu 3 19_3.10 Impairments" xfId="1485" xr:uid="{6F42D1A6-3D7A-4060-8231-3E231C832862}"/>
    <cellStyle name="Spolu 3 2" xfId="153" xr:uid="{6225FCD7-1B65-4236-AD01-9E1E12ACD9F9}"/>
    <cellStyle name="Spolu 3 2 2" xfId="457" xr:uid="{98C60714-BC08-43EF-856E-0BE10DB6FCEA}"/>
    <cellStyle name="Spolu 3 2 2 2" xfId="2459" xr:uid="{4DA2E60D-5F6B-4120-A1AC-E006C6AE20A3}"/>
    <cellStyle name="Spolu 3 2 2 2 2" xfId="5664" xr:uid="{392373AB-BD4B-41E5-B4C4-EFC26B7BE201}"/>
    <cellStyle name="Spolu 3 2 2 2 2 2" xfId="13454" xr:uid="{F357473A-C93A-4DDA-8283-F2D9FD5C6DB4}"/>
    <cellStyle name="Spolu 3 2 2 2 2 2 2" xfId="22057" xr:uid="{9F6F5EED-4EE5-4B4E-903E-29B6A4F708F4}"/>
    <cellStyle name="Spolu 3 2 2 2 2 2 3" xfId="25000" xr:uid="{4F0C514B-CBBA-47E7-A495-8612E6291A62}"/>
    <cellStyle name="Spolu 3 2 2 2 2 2 4" xfId="27628" xr:uid="{B7CA05AF-AF74-4C21-A4D8-42FCC5AFCFAC}"/>
    <cellStyle name="Spolu 3 2 2 2 2 3" xfId="17482" xr:uid="{850A2452-17D4-4D5E-9738-65547B89C274}"/>
    <cellStyle name="Spolu 3 2 2 2 2 4" xfId="14954" xr:uid="{548B3B10-E026-453A-8271-0B89E2FFF5F4}"/>
    <cellStyle name="Spolu 3 2 2 2 2 5" xfId="24624" xr:uid="{07DA7059-4D75-492D-BADC-702C0E546DAD}"/>
    <cellStyle name="Spolu 3 2 2 2 3" xfId="10421" xr:uid="{4B87A68E-31F2-491C-A00C-967BAD3C0053}"/>
    <cellStyle name="Spolu 3 2 2 2 3 2" xfId="20146" xr:uid="{7F62DE10-18DA-4B27-99FB-E82218C9810B}"/>
    <cellStyle name="Spolu 3 2 2 2 3 3" xfId="23520" xr:uid="{2C8C52D8-FED5-4D60-99E0-77641F523803}"/>
    <cellStyle name="Spolu 3 2 2 2 3 4" xfId="26323" xr:uid="{57B108F1-9965-4EA2-B90F-17EC4881DA2C}"/>
    <cellStyle name="Spolu 3 2 2 2 4" xfId="15542" xr:uid="{2C3AB705-EC02-429F-8C91-2086EF385E57}"/>
    <cellStyle name="Spolu 3 2 2 2 5" xfId="21433" xr:uid="{07E0B592-AC4B-4755-B8CC-4079DEA27E42}"/>
    <cellStyle name="Spolu 3 2 2 2_5.3 Investments associated cy" xfId="7653" xr:uid="{FC15AB3F-7FA2-4E36-BF3F-D15AF5DC62D9}"/>
    <cellStyle name="Spolu 3 2 2 3" xfId="3108" xr:uid="{FE477945-4F59-43C5-9B78-3E1FAE7442ED}"/>
    <cellStyle name="Spolu 3 2 2 3 2" xfId="6313" xr:uid="{39E5AB07-D252-4DFE-B91A-2E921502CC86}"/>
    <cellStyle name="Spolu 3 2 2 3 2 2" xfId="14103" xr:uid="{D1BF568B-9292-4941-BBCB-99BAED777F99}"/>
    <cellStyle name="Spolu 3 2 2 3 2 2 2" xfId="22523" xr:uid="{9B109ABF-4CFC-4A27-A7B3-9CC678D79FC0}"/>
    <cellStyle name="Spolu 3 2 2 3 2 2 3" xfId="25380" xr:uid="{EC010971-0257-454B-BB8F-9143ED0B51D2}"/>
    <cellStyle name="Spolu 3 2 2 3 2 2 4" xfId="27977" xr:uid="{B75DAD9D-7424-4EC5-978D-63ED69A7E9DB}"/>
    <cellStyle name="Spolu 3 2 2 3 2 3" xfId="17935" xr:uid="{16593D3C-786C-4F97-9E02-E9FE55DB0FA8}"/>
    <cellStyle name="Spolu 3 2 2 3 2 4" xfId="19714" xr:uid="{BDFC101E-7C23-48AC-991A-37615DB41647}"/>
    <cellStyle name="Spolu 3 2 2 3 2 5" xfId="14355" xr:uid="{86A38375-1FE4-4F6E-97C3-779BA4CFEB92}"/>
    <cellStyle name="Spolu 3 2 2 3 3" xfId="11069" xr:uid="{92908D90-BB88-45C2-AAE8-36DD836985FF}"/>
    <cellStyle name="Spolu 3 2 2 3 3 2" xfId="20611" xr:uid="{96CE403F-8FAB-481B-941E-C75FDD281E96}"/>
    <cellStyle name="Spolu 3 2 2 3 3 3" xfId="23897" xr:uid="{98C66B5B-0603-4F6B-93D9-9016128217EB}"/>
    <cellStyle name="Spolu 3 2 2 3 3 4" xfId="26671" xr:uid="{09702B89-7C73-4DEE-9B58-373F208E893E}"/>
    <cellStyle name="Spolu 3 2 2 3 4" xfId="15996" xr:uid="{AD04EF0D-1812-42EA-9CAC-22F3D34C0CEB}"/>
    <cellStyle name="Spolu 3 2 2 3 5" xfId="15024" xr:uid="{4C8736A5-E202-483F-8159-BF4D305C4A29}"/>
    <cellStyle name="Spolu 3 2 2 3_5.3 Investments associated cy" xfId="7654" xr:uid="{AE2AB101-137B-4824-9097-78BEB1C64DBC}"/>
    <cellStyle name="Spolu 3 2 2 4" xfId="3658" xr:uid="{B97A0DF7-1348-4388-87B0-71FFC641AB07}"/>
    <cellStyle name="Spolu 3 2 2 4 2" xfId="11582" xr:uid="{1568C440-4E7F-43BD-B4E8-FECD7C1739A7}"/>
    <cellStyle name="Spolu 3 2 2 4 2 2" xfId="21043" xr:uid="{54B6461F-9B74-4CAC-AD92-E8E75B039DB0}"/>
    <cellStyle name="Spolu 3 2 2 4 2 3" xfId="24298" xr:uid="{B4D78FF0-C3F3-41C8-AA24-A9334B8E6A8D}"/>
    <cellStyle name="Spolu 3 2 2 4 2 4" xfId="27061" xr:uid="{172130A0-00C8-4B21-BCEF-2966AF156494}"/>
    <cellStyle name="Spolu 3 2 2 4 3" xfId="16432" xr:uid="{0A90F000-DA03-49E4-817F-707A558895FE}"/>
    <cellStyle name="Spolu 3 2 2 4 4" xfId="17376" xr:uid="{5F2BC665-E16F-4E98-9A2A-79C726FCE653}"/>
    <cellStyle name="Spolu 3 2 2 5" xfId="9091" xr:uid="{64421C87-5AC2-4D63-AE01-DF40D7A57209}"/>
    <cellStyle name="Spolu 3 2 2 5 2" xfId="19357" xr:uid="{5990AB9E-04D4-458D-B287-DA847098F337}"/>
    <cellStyle name="Spolu 3 2 2 5 3" xfId="22942" xr:uid="{0B115653-016D-4B03-BE2D-A11200B121E8}"/>
    <cellStyle name="Spolu 3 2 2 5 4" xfId="25828" xr:uid="{46612D2D-EB82-40C7-981D-5EBA6F999359}"/>
    <cellStyle name="Spolu 3 2 2 6" xfId="14604" xr:uid="{D9396312-293F-4380-9026-6C059E0C4BFD}"/>
    <cellStyle name="Spolu 3 2 2 7" xfId="18622" xr:uid="{B36E82C5-5CD9-4456-B2BA-8BD84444A286}"/>
    <cellStyle name="Spolu 3 2 2_5.3 Investments associated cy" xfId="7652" xr:uid="{DCB4DEDF-4AA5-4FE8-9D9A-D8C6FFFAD861}"/>
    <cellStyle name="Spolu 3 2 3" xfId="2187" xr:uid="{AA07DA6B-56CA-495B-8517-27C3B3CA5BC0}"/>
    <cellStyle name="Spolu 3 2 3 2" xfId="5392" xr:uid="{AC6D93B4-BFBA-479C-82AD-1D2319B0A63E}"/>
    <cellStyle name="Spolu 3 2 3 2 2" xfId="13182" xr:uid="{42A684C2-873E-4205-B778-D22BB5C95930}"/>
    <cellStyle name="Spolu 3 2 3 2 2 2" xfId="21848" xr:uid="{E841410A-EF83-40C2-918A-44C4B1CDD13C}"/>
    <cellStyle name="Spolu 3 2 3 2 2 3" xfId="24814" xr:uid="{E2CD40A9-5EDC-4E07-BFE3-DA0619CD4411}"/>
    <cellStyle name="Spolu 3 2 3 2 2 4" xfId="27450" xr:uid="{3E70639F-CDBE-4E1F-8196-4BCB59746A4D}"/>
    <cellStyle name="Spolu 3 2 3 2 3" xfId="17270" xr:uid="{86B99965-DDF5-455F-9EC7-959730AC15B9}"/>
    <cellStyle name="Spolu 3 2 3 2 4" xfId="14654" xr:uid="{6703B419-98DD-4F04-8F28-CBF18B4A1EB0}"/>
    <cellStyle name="Spolu 3 2 3 2 5" xfId="20425" xr:uid="{9EC7888C-9132-4BEA-8FC4-CFC66B0CE921}"/>
    <cellStyle name="Spolu 3 2 3 3" xfId="10149" xr:uid="{5EA9F279-0BBA-4A1F-AF94-CECF143694CF}"/>
    <cellStyle name="Spolu 3 2 3 3 2" xfId="19940" xr:uid="{642F502E-ACFF-40FE-8601-B34451D9E76E}"/>
    <cellStyle name="Spolu 3 2 3 3 3" xfId="23334" xr:uid="{A3813F2A-E638-4F5E-8587-6C79B9C4F7A4}"/>
    <cellStyle name="Spolu 3 2 3 3 4" xfId="26145" xr:uid="{96072B72-2F4B-456E-9B13-739EED1150C9}"/>
    <cellStyle name="Spolu 3 2 3 4" xfId="15334" xr:uid="{EE9C7101-E26A-496F-8590-98683CAEA4AC}"/>
    <cellStyle name="Spolu 3 2 3 5" xfId="21441" xr:uid="{04ED42A5-4BB6-4C94-B2DD-CB971E9F07AF}"/>
    <cellStyle name="Spolu 3 2 3_5.3 Investments associated cy" xfId="7655" xr:uid="{572E97A5-0A50-4BC2-A28D-D14C7F8523C0}"/>
    <cellStyle name="Spolu 3 2 4" xfId="2480" xr:uid="{FC03B931-D4EC-4E52-A5B8-9B9F75AAAFDE}"/>
    <cellStyle name="Spolu 3 2 4 2" xfId="5685" xr:uid="{284B0698-153D-46EF-8083-D8CBBFEF20D5}"/>
    <cellStyle name="Spolu 3 2 4 2 2" xfId="13475" xr:uid="{77B71D10-1B97-466C-815F-039B74A0754D}"/>
    <cellStyle name="Spolu 3 2 4 2 2 2" xfId="22075" xr:uid="{CDC7F210-807A-44B8-9613-DB29E8FB9C72}"/>
    <cellStyle name="Spolu 3 2 4 2 2 3" xfId="25013" xr:uid="{56785CCF-6E1D-416B-9348-516E36E7873B}"/>
    <cellStyle name="Spolu 3 2 4 2 2 4" xfId="27640" xr:uid="{0451313B-72A3-4C6C-99AE-950F5E128FAC}"/>
    <cellStyle name="Spolu 3 2 4 2 3" xfId="17500" xr:uid="{BF5C76CE-B5DC-4845-A447-938A3FF49226}"/>
    <cellStyle name="Spolu 3 2 4 2 4" xfId="21575" xr:uid="{8DB414D4-81AA-4AD7-8A21-0AC8B499EAE2}"/>
    <cellStyle name="Spolu 3 2 4 2 5" xfId="17292" xr:uid="{ADC000A0-F2FB-40B4-A10C-80FE174B7758}"/>
    <cellStyle name="Spolu 3 2 4 3" xfId="10442" xr:uid="{D14FFED8-A23B-406F-91DC-794C325EE7A2}"/>
    <cellStyle name="Spolu 3 2 4 3 2" xfId="20163" xr:uid="{D04261EA-D5E6-4B0C-A9DE-8FA216121277}"/>
    <cellStyle name="Spolu 3 2 4 3 3" xfId="23533" xr:uid="{DF98EC59-1CF1-4531-8E34-61012C7C7032}"/>
    <cellStyle name="Spolu 3 2 4 3 4" xfId="26335" xr:uid="{A93E9442-9971-444C-8E66-993CE1F182AA}"/>
    <cellStyle name="Spolu 3 2 4 4" xfId="15560" xr:uid="{1C4C6724-3921-4E6A-BD3A-F985999C93DF}"/>
    <cellStyle name="Spolu 3 2 4 5" xfId="20351" xr:uid="{A8520181-AE16-425C-A6D3-DE23224AA56F}"/>
    <cellStyle name="Spolu 3 2 4_5.3 Investments associated cy" xfId="7656" xr:uid="{AD6D2927-5FDA-43C0-B1D5-87EEAFE133A4}"/>
    <cellStyle name="Spolu 3 2 5" xfId="3374" xr:uid="{13CDF731-39F9-452D-996B-9F28A36B68A0}"/>
    <cellStyle name="Spolu 3 2 5 2" xfId="11309" xr:uid="{BAE4B8EC-03A8-4719-9691-7AB65D8E291E}"/>
    <cellStyle name="Spolu 3 2 5 2 2" xfId="20833" xr:uid="{966FB4D6-8F81-4CB6-9AE9-02DA52177634}"/>
    <cellStyle name="Spolu 3 2 5 2 3" xfId="24117" xr:uid="{895D4244-3D27-4B53-862E-EC1FFEE7DBDC}"/>
    <cellStyle name="Spolu 3 2 5 2 4" xfId="26887" xr:uid="{DF264DD8-29B0-48D7-A2AB-350C3EA242D8}"/>
    <cellStyle name="Spolu 3 2 5 3" xfId="16221" xr:uid="{79B8158A-4787-4F6A-8A50-B5F5F35D7376}"/>
    <cellStyle name="Spolu 3 2 5 4" xfId="15236" xr:uid="{6FA12356-D63A-412C-BA2E-2BD117DA0423}"/>
    <cellStyle name="Spolu 3 2 6" xfId="8790" xr:uid="{6B10E563-94E3-4301-85B6-A33EFE004B7E}"/>
    <cellStyle name="Spolu 3 2 6 2" xfId="19113" xr:uid="{6757A712-EEFC-449E-AF89-A6E4C2162667}"/>
    <cellStyle name="Spolu 3 2 6 3" xfId="22725" xr:uid="{CEAEFB64-588F-4BD5-9C07-C37226E70C7B}"/>
    <cellStyle name="Spolu 3 2 6 4" xfId="25621" xr:uid="{BCF1C7C6-ABD3-4677-9301-4BB3B321D6A3}"/>
    <cellStyle name="Spolu 3 2 7" xfId="14359" xr:uid="{8312D5AB-6816-46EE-92A9-41CBC3ADF737}"/>
    <cellStyle name="Spolu 3 2 8" xfId="18841" xr:uid="{20F5CDD2-6DCE-4EE6-9B5C-3CDCB7673C87}"/>
    <cellStyle name="Spolu 3 2_3.10 Impairments" xfId="1486" xr:uid="{A9CA729C-B942-427C-8489-598B1BFA43AF}"/>
    <cellStyle name="Spolu 3 20" xfId="391" xr:uid="{04FDCE8E-8AB8-4EDD-ABBF-394834D00ABF}"/>
    <cellStyle name="Spolu 3 20 2" xfId="695" xr:uid="{5A992635-68B1-4994-8DE4-02F4876375FE}"/>
    <cellStyle name="Spolu 3 20 2 2" xfId="2672" xr:uid="{C862838E-10BB-4066-8E0B-131E6C3886BE}"/>
    <cellStyle name="Spolu 3 20 2 2 2" xfId="5877" xr:uid="{22637CD5-6778-4C8C-9C59-8200BB72967F}"/>
    <cellStyle name="Spolu 3 20 2 2 2 2" xfId="13667" xr:uid="{8F72BFF5-C891-4DE8-A0B1-ED7BB3CFB05F}"/>
    <cellStyle name="Spolu 3 20 2 2 2 2 2" xfId="22231" xr:uid="{CFADB5DF-611F-405D-B214-B10CA3315CD9}"/>
    <cellStyle name="Spolu 3 20 2 2 2 2 3" xfId="25148" xr:uid="{D9DE545C-9288-4E61-BBEC-327707C95F03}"/>
    <cellStyle name="Spolu 3 20 2 2 2 2 4" xfId="27772" xr:uid="{25F4579B-CA18-4D0D-B420-D53D16DFF556}"/>
    <cellStyle name="Spolu 3 20 2 2 2 3" xfId="17654" xr:uid="{31CBBE55-276B-4F1A-80CA-3B04FF2CBFF9}"/>
    <cellStyle name="Spolu 3 20 2 2 2 4" xfId="21314" xr:uid="{212CCFD7-1635-4E15-BF19-7E8290EF9442}"/>
    <cellStyle name="Spolu 3 20 2 2 2 5" xfId="14886" xr:uid="{D82FCD32-9A0F-444A-9096-C3E9D04A0390}"/>
    <cellStyle name="Spolu 3 20 2 2 3" xfId="10634" xr:uid="{8E562A55-4B1D-41DE-ACC8-D7347F0DC709}"/>
    <cellStyle name="Spolu 3 20 2 2 3 2" xfId="20316" xr:uid="{ECF2DA45-D655-4B1C-8DD7-D7F2CE9A940E}"/>
    <cellStyle name="Spolu 3 20 2 2 3 3" xfId="23670" xr:uid="{29B8729B-D9AE-4196-8598-12FFE9526C3D}"/>
    <cellStyle name="Spolu 3 20 2 2 3 4" xfId="26467" xr:uid="{C704960E-3F63-424A-8265-7C41D138E9D8}"/>
    <cellStyle name="Spolu 3 20 2 2 4" xfId="15711" xr:uid="{9F733BF0-791C-4085-A3A5-671A43C0A9D2}"/>
    <cellStyle name="Spolu 3 20 2 2 5" xfId="22302" xr:uid="{6EBD56B4-5014-45FC-AE8F-DB279C64CBF5}"/>
    <cellStyle name="Spolu 3 20 2 2_5.3 Investments associated cy" xfId="7658" xr:uid="{C5D3E4C3-C952-4F17-9C90-B5E0783A7AA5}"/>
    <cellStyle name="Spolu 3 20 2 3" xfId="3274" xr:uid="{A07F9D54-2C26-4470-8E22-25297347C7B3}"/>
    <cellStyle name="Spolu 3 20 2 3 2" xfId="6479" xr:uid="{11C4BF27-752D-4877-B428-FF50EB5D0A7C}"/>
    <cellStyle name="Spolu 3 20 2 3 2 2" xfId="14269" xr:uid="{183BED5F-0AEB-453C-9CEC-F7FC34062B8B}"/>
    <cellStyle name="Spolu 3 20 2 3 2 2 2" xfId="22689" xr:uid="{DC0D77B6-C511-458B-9CAE-5362D2FA6165}"/>
    <cellStyle name="Spolu 3 20 2 3 2 2 3" xfId="25546" xr:uid="{E3A967BF-6EB7-4A5E-9FA8-692CFEE475DA}"/>
    <cellStyle name="Spolu 3 20 2 3 2 2 4" xfId="28143" xr:uid="{6B682198-7AF7-43C4-A526-6E95CE02685B}"/>
    <cellStyle name="Spolu 3 20 2 3 2 3" xfId="18101" xr:uid="{7429575D-A199-42CB-973D-ADCC2E853A7E}"/>
    <cellStyle name="Spolu 3 20 2 3 2 4" xfId="17594" xr:uid="{70E2740F-A8AB-4000-B7CA-B3888BA46ED7}"/>
    <cellStyle name="Spolu 3 20 2 3 2 5" xfId="21768" xr:uid="{B89B4E48-74AB-453E-82F5-45F2A600C30D}"/>
    <cellStyle name="Spolu 3 20 2 3 3" xfId="11235" xr:uid="{3B5138C8-CB08-41A1-BFAA-9D7132B1EC6A}"/>
    <cellStyle name="Spolu 3 20 2 3 3 2" xfId="20777" xr:uid="{13C7611E-F3CA-4AA3-85E5-DCF3A540A957}"/>
    <cellStyle name="Spolu 3 20 2 3 3 3" xfId="24063" xr:uid="{BC4FE353-FFDC-4F41-8241-1E7042B42321}"/>
    <cellStyle name="Spolu 3 20 2 3 3 4" xfId="26837" xr:uid="{743F74AD-0764-46E6-93FE-CE2248324F2A}"/>
    <cellStyle name="Spolu 3 20 2 3 4" xfId="16162" xr:uid="{08846E5D-D079-4DB8-A3D5-122068386163}"/>
    <cellStyle name="Spolu 3 20 2 3 5" xfId="16884" xr:uid="{8B5CD536-A440-40EB-967B-BF3902C8CE6E}"/>
    <cellStyle name="Spolu 3 20 2 3_5.3 Investments associated cy" xfId="7659" xr:uid="{42AC7C35-BDB0-4E64-93BE-1216DA0F39A0}"/>
    <cellStyle name="Spolu 3 20 2 4" xfId="3868" xr:uid="{4118326A-38C7-4257-AC46-AA36B0739830}"/>
    <cellStyle name="Spolu 3 20 2 4 2" xfId="11792" xr:uid="{51A5D6D1-7C6F-404A-A08D-C0D714E673E3}"/>
    <cellStyle name="Spolu 3 20 2 4 2 2" xfId="21215" xr:uid="{F473CE8A-F393-468C-BAF6-A281BE37B054}"/>
    <cellStyle name="Spolu 3 20 2 4 2 3" xfId="24442" xr:uid="{F4536398-1456-4D3D-9552-F8C7664FCE19}"/>
    <cellStyle name="Spolu 3 20 2 4 2 4" xfId="27200" xr:uid="{8A64843F-83D6-4EEA-A2CF-294FD25F333D}"/>
    <cellStyle name="Spolu 3 20 2 4 3" xfId="16598" xr:uid="{13306783-5049-40A6-9415-43253560E3E5}"/>
    <cellStyle name="Spolu 3 20 2 4 4" xfId="17061" xr:uid="{3089FA1A-1BDB-47BF-AA32-0906682B854F}"/>
    <cellStyle name="Spolu 3 20 2 5" xfId="9326" xr:uid="{A40069DB-D8E2-45E1-A3A9-9B30FA22BC48}"/>
    <cellStyle name="Spolu 3 20 2 5 2" xfId="19549" xr:uid="{88264CB2-328A-451C-A1FC-7EB8045B4041}"/>
    <cellStyle name="Spolu 3 20 2 5 3" xfId="23115" xr:uid="{BAA4C4CB-B842-4933-AC64-03D97ED8F500}"/>
    <cellStyle name="Spolu 3 20 2 5 4" xfId="25994" xr:uid="{4F006A44-4FCD-4F8C-91B5-A26E17F5D064}"/>
    <cellStyle name="Spolu 3 20 2 6" xfId="14794" xr:uid="{6B93336A-8333-4124-91A0-9EE1034BC05C}"/>
    <cellStyle name="Spolu 3 20 2 7" xfId="18457" xr:uid="{24CBF0BA-FBEE-40B5-89FD-0AAD515DCE2A}"/>
    <cellStyle name="Spolu 3 20 2_5.3 Investments associated cy" xfId="7657" xr:uid="{39E103FD-6C72-4FF5-A728-8D429571B92E}"/>
    <cellStyle name="Spolu 3 20 3" xfId="2400" xr:uid="{0F86D3F3-8858-4E40-A8F4-039F635C190F}"/>
    <cellStyle name="Spolu 3 20 3 2" xfId="5605" xr:uid="{D756A241-3D47-4B19-B5F4-27A95BBA0599}"/>
    <cellStyle name="Spolu 3 20 3 2 2" xfId="13395" xr:uid="{2ADF5DF5-3180-4082-9401-6B4EF54FBE6E}"/>
    <cellStyle name="Spolu 3 20 3 2 2 2" xfId="22012" xr:uid="{32AB3A69-DF42-431A-B980-9952FC1B769F}"/>
    <cellStyle name="Spolu 3 20 3 2 2 3" xfId="24961" xr:uid="{68B5490A-7A0B-4C6C-9B03-DC8BBCBFBA72}"/>
    <cellStyle name="Spolu 3 20 3 2 2 4" xfId="27594" xr:uid="{228C7C32-3BA9-4A65-9010-0CBD906E033D}"/>
    <cellStyle name="Spolu 3 20 3 2 3" xfId="17437" xr:uid="{F7CE29C6-1F01-4234-A90A-8A0987B2B484}"/>
    <cellStyle name="Spolu 3 20 3 2 4" xfId="18948" xr:uid="{11D276C7-9703-457C-B7AC-278C95AE29DD}"/>
    <cellStyle name="Spolu 3 20 3 2 5" xfId="14977" xr:uid="{4CEC4FAE-A6F0-4F51-9A4B-B39DB87541C6}"/>
    <cellStyle name="Spolu 3 20 3 3" xfId="10362" xr:uid="{42B57EAA-FB45-4379-8CF8-170BF3CD791F}"/>
    <cellStyle name="Spolu 3 20 3 3 2" xfId="20100" xr:uid="{981DE2DF-1162-45C6-809E-6018A9BE6682}"/>
    <cellStyle name="Spolu 3 20 3 3 3" xfId="23481" xr:uid="{91444B85-7036-4C11-8F02-BF63968B09B4}"/>
    <cellStyle name="Spolu 3 20 3 3 4" xfId="26289" xr:uid="{CE3FE592-CDD6-42DB-BACA-A16AC5A4E9BF}"/>
    <cellStyle name="Spolu 3 20 3 4" xfId="15498" xr:uid="{070621EB-BB93-482D-9F57-5EA73F1F3C2A}"/>
    <cellStyle name="Spolu 3 20 3 5" xfId="18384" xr:uid="{26CC2E31-3936-42DE-92BD-35681D832665}"/>
    <cellStyle name="Spolu 3 20 3_5.3 Investments associated cy" xfId="7660" xr:uid="{099F05FE-610C-4136-BCE1-51E89CC182FA}"/>
    <cellStyle name="Spolu 3 20 4" xfId="3067" xr:uid="{0E45AD61-56C5-4B9B-9205-3C26ADA06CEB}"/>
    <cellStyle name="Spolu 3 20 4 2" xfId="6272" xr:uid="{37D20223-B21F-4EA6-B625-F25DC5123E6A}"/>
    <cellStyle name="Spolu 3 20 4 2 2" xfId="14062" xr:uid="{E687ADE9-5C22-4BE7-9B0F-54D2B5AF7F22}"/>
    <cellStyle name="Spolu 3 20 4 2 2 2" xfId="22482" xr:uid="{06373DF4-5A5C-449B-BD6B-3C3CFF2746C6}"/>
    <cellStyle name="Spolu 3 20 4 2 2 3" xfId="25339" xr:uid="{B30F16CD-0121-421F-9884-76F2663AAD67}"/>
    <cellStyle name="Spolu 3 20 4 2 2 4" xfId="27936" xr:uid="{2C6444D7-D945-455D-84F8-C757AAB7755A}"/>
    <cellStyle name="Spolu 3 20 4 2 3" xfId="17894" xr:uid="{3A65807F-6EEA-4FBB-A6BD-BEA3EF306452}"/>
    <cellStyle name="Spolu 3 20 4 2 4" xfId="18157" xr:uid="{F5028347-9A05-441B-9E44-6C1A93F42DC3}"/>
    <cellStyle name="Spolu 3 20 4 2 5" xfId="25160" xr:uid="{86AE8E72-58BD-4F81-B15F-8E3F0DC23933}"/>
    <cellStyle name="Spolu 3 20 4 3" xfId="11028" xr:uid="{5235E148-99F8-47BC-A7E3-14D0FF79596D}"/>
    <cellStyle name="Spolu 3 20 4 3 2" xfId="20570" xr:uid="{AD43E9F8-5717-44DE-9779-845CB342EEB5}"/>
    <cellStyle name="Spolu 3 20 4 3 3" xfId="23856" xr:uid="{4398C5CA-A584-40DE-AAA0-9406712926CA}"/>
    <cellStyle name="Spolu 3 20 4 3 4" xfId="26630" xr:uid="{519B472F-4025-42B2-AD97-862F9568F0B3}"/>
    <cellStyle name="Spolu 3 20 4 4" xfId="15955" xr:uid="{704CA6D9-2025-4062-AD47-3250B5F8AC2F}"/>
    <cellStyle name="Spolu 3 20 4 5" xfId="15581" xr:uid="{ED8724FB-3088-48E5-A479-5C9D4A337C72}"/>
    <cellStyle name="Spolu 3 20 4_5.3 Investments associated cy" xfId="7661" xr:uid="{E56A9CA6-7EAD-41D0-804B-7FC8CDD6FFD1}"/>
    <cellStyle name="Spolu 3 20 5" xfId="3596" xr:uid="{988F406D-0A88-4ADA-AB5E-282B6994F3B0}"/>
    <cellStyle name="Spolu 3 20 5 2" xfId="11522" xr:uid="{C6138FC3-A952-4A62-AEEE-F2691999F323}"/>
    <cellStyle name="Spolu 3 20 5 2 2" xfId="20996" xr:uid="{EE842567-878F-4B34-9847-617FE3A75937}"/>
    <cellStyle name="Spolu 3 20 5 2 3" xfId="24260" xr:uid="{C0DAC41C-05A1-4B5F-A1DA-B153FE95ADD7}"/>
    <cellStyle name="Spolu 3 20 5 2 4" xfId="27026" xr:uid="{14AB8FF8-71D3-435E-B66D-6E4D34A1624A}"/>
    <cellStyle name="Spolu 3 20 5 3" xfId="16380" xr:uid="{4A563669-29B5-486B-883F-AA96FF505E5D}"/>
    <cellStyle name="Spolu 3 20 5 4" xfId="15103" xr:uid="{AB5569DE-93C8-4D45-B70A-04AB156239E0}"/>
    <cellStyle name="Spolu 3 20 6" xfId="9025" xr:uid="{1EDFA829-B95D-47CF-965C-B9DA56C44A28}"/>
    <cellStyle name="Spolu 3 20 6 2" xfId="19303" xr:uid="{C1830678-605C-4616-AC03-79061F78AC7C}"/>
    <cellStyle name="Spolu 3 20 6 3" xfId="22897" xr:uid="{F7B4AA23-0FCC-4376-AB6F-41A68EE27F87}"/>
    <cellStyle name="Spolu 3 20 6 4" xfId="25787" xr:uid="{A628CE12-5C92-4C6A-B599-8DB8617355CB}"/>
    <cellStyle name="Spolu 3 20 7" xfId="14547" xr:uid="{6F387E21-0D51-4DAB-B2D5-B9DC0B199597}"/>
    <cellStyle name="Spolu 3 20 8" xfId="18670" xr:uid="{831DADCD-6C8A-41CB-8D05-6261000ED02D}"/>
    <cellStyle name="Spolu 3 20_3.10 Impairments" xfId="1487" xr:uid="{7761388C-32D8-4116-8265-2EC244937C70}"/>
    <cellStyle name="Spolu 3 21" xfId="425" xr:uid="{A401AE35-008F-4870-A04A-E0535F21038C}"/>
    <cellStyle name="Spolu 3 21 2" xfId="725" xr:uid="{1701E35C-89FA-49ED-B91E-EC60555F97F6}"/>
    <cellStyle name="Spolu 3 21 2 2" xfId="2700" xr:uid="{8C34D91D-1377-4444-B3F1-74CA3870CE14}"/>
    <cellStyle name="Spolu 3 21 2 2 2" xfId="5905" xr:uid="{D40D5256-431A-427A-8E1D-BCE80A28A8F6}"/>
    <cellStyle name="Spolu 3 21 2 2 2 2" xfId="13695" xr:uid="{89AF5427-909D-4C20-A0D6-FA2768DAF50D}"/>
    <cellStyle name="Spolu 3 21 2 2 2 2 2" xfId="22252" xr:uid="{E6263A46-60F1-466F-B912-8368F54647A5}"/>
    <cellStyle name="Spolu 3 21 2 2 2 2 3" xfId="25168" xr:uid="{53D052EB-6A5C-45A3-9ECB-1216803E763D}"/>
    <cellStyle name="Spolu 3 21 2 2 2 2 4" xfId="27788" xr:uid="{1BE3B788-4FC6-45C1-98EB-459BA8F20A18}"/>
    <cellStyle name="Spolu 3 21 2 2 2 3" xfId="17677" xr:uid="{F16B53BC-1E58-4338-B1A5-8CD0F8F84D32}"/>
    <cellStyle name="Spolu 3 21 2 2 2 4" xfId="21624" xr:uid="{BC9589B3-80E6-467C-926C-A2226B284648}"/>
    <cellStyle name="Spolu 3 21 2 2 2 5" xfId="21721" xr:uid="{0F5C0984-856E-4642-B909-C7451E40B1DD}"/>
    <cellStyle name="Spolu 3 21 2 2 3" xfId="10662" xr:uid="{57EC3527-CDD0-4A27-8246-5127460CEE31}"/>
    <cellStyle name="Spolu 3 21 2 2 3 2" xfId="20340" xr:uid="{5CA260C5-89B7-4F71-86BB-0E8F65DE453D}"/>
    <cellStyle name="Spolu 3 21 2 2 3 3" xfId="23689" xr:uid="{BCDD0271-F1A1-4850-BBBB-0AC0A373E021}"/>
    <cellStyle name="Spolu 3 21 2 2 3 4" xfId="26483" xr:uid="{FBB53D5A-C322-4B1B-A972-D48A57C074AE}"/>
    <cellStyle name="Spolu 3 21 2 2 4" xfId="15733" xr:uid="{7D20C04F-9DB5-466C-853B-DAC1E62CE4AB}"/>
    <cellStyle name="Spolu 3 21 2 2 5" xfId="15035" xr:uid="{1483D58F-5D36-4FEC-BFFA-7FFA856C15AC}"/>
    <cellStyle name="Spolu 3 21 2 2_5.3 Investments associated cy" xfId="7663" xr:uid="{03E1EF52-5932-412C-9A04-190178C1C6B6}"/>
    <cellStyle name="Spolu 3 21 2 3" xfId="3292" xr:uid="{E656A9C9-0594-4C65-A38E-55B552CC8F19}"/>
    <cellStyle name="Spolu 3 21 2 3 2" xfId="6497" xr:uid="{EBDDC323-6841-4EA7-96A4-52634757E27B}"/>
    <cellStyle name="Spolu 3 21 2 3 2 2" xfId="14287" xr:uid="{B54FA706-EDD4-4D0C-9EAB-7EB81ECDA0C5}"/>
    <cellStyle name="Spolu 3 21 2 3 2 2 2" xfId="22707" xr:uid="{23F3CE8A-3029-4FC2-B6A1-00519803F9BA}"/>
    <cellStyle name="Spolu 3 21 2 3 2 2 3" xfId="25564" xr:uid="{23FC688A-6FAF-4BAB-91BC-8DFFDAC6898F}"/>
    <cellStyle name="Spolu 3 21 2 3 2 2 4" xfId="28161" xr:uid="{B05B6422-A264-4572-8F82-7C386080896E}"/>
    <cellStyle name="Spolu 3 21 2 3 2 3" xfId="18119" xr:uid="{32B5F63B-421E-4C63-A9E8-2E5C23302886}"/>
    <cellStyle name="Spolu 3 21 2 3 2 4" xfId="18130" xr:uid="{2FAA822B-7BAC-498B-870B-F8B491E18D19}"/>
    <cellStyle name="Spolu 3 21 2 3 2 5" xfId="24747" xr:uid="{B377D253-E102-43CF-834D-EBE65F1CD444}"/>
    <cellStyle name="Spolu 3 21 2 3 3" xfId="11253" xr:uid="{E86453E0-18D8-49CC-8F9F-AA76C34CD1AF}"/>
    <cellStyle name="Spolu 3 21 2 3 3 2" xfId="20795" xr:uid="{63923751-0514-440B-9488-06C251C3FC15}"/>
    <cellStyle name="Spolu 3 21 2 3 3 3" xfId="24081" xr:uid="{2784F928-FFA8-4836-8260-9DF5B2538E39}"/>
    <cellStyle name="Spolu 3 21 2 3 3 4" xfId="26855" xr:uid="{911E30A0-74B8-4C56-81DA-FC89ACAA9934}"/>
    <cellStyle name="Spolu 3 21 2 3 4" xfId="16180" xr:uid="{47A5FA0B-D220-4EA4-BA04-37800AC47FAB}"/>
    <cellStyle name="Spolu 3 21 2 3 5" xfId="16674" xr:uid="{44D995B6-4FC0-4BCF-A49F-E1587D3FF7CC}"/>
    <cellStyle name="Spolu 3 21 2 3_5.3 Investments associated cy" xfId="7664" xr:uid="{65D34139-FEB1-4137-AE80-DDDE7D921643}"/>
    <cellStyle name="Spolu 3 21 2 4" xfId="3896" xr:uid="{E36449EB-7CAA-4715-9967-8535DA9C26D5}"/>
    <cellStyle name="Spolu 3 21 2 4 2" xfId="11820" xr:uid="{C3DD30D9-910C-4400-B046-ED9AE87BEB11}"/>
    <cellStyle name="Spolu 3 21 2 4 2 2" xfId="21237" xr:uid="{1781D816-431B-454B-A9CF-FA721AC34D8F}"/>
    <cellStyle name="Spolu 3 21 2 4 2 3" xfId="24461" xr:uid="{88F18782-B273-4E2A-BE67-B5141B071E9D}"/>
    <cellStyle name="Spolu 3 21 2 4 2 4" xfId="27216" xr:uid="{8BA03D11-707D-40E8-94CD-2273C0DFB020}"/>
    <cellStyle name="Spolu 3 21 2 4 3" xfId="16621" xr:uid="{AA1FAB3B-271F-4B80-B1E1-50DEDAC31B14}"/>
    <cellStyle name="Spolu 3 21 2 4 4" xfId="17669" xr:uid="{D679F426-6EC9-4EDB-A6C5-67F9D67BBA8C}"/>
    <cellStyle name="Spolu 3 21 2 5" xfId="9356" xr:uid="{31B181E8-603C-4DD8-8C7C-E852DF37E22E}"/>
    <cellStyle name="Spolu 3 21 2 5 2" xfId="19573" xr:uid="{07B7C999-7A45-4BE8-BA02-F2D4F4530DDF}"/>
    <cellStyle name="Spolu 3 21 2 5 3" xfId="23135" xr:uid="{7BD97579-630B-4A02-BE09-811066DE8D61}"/>
    <cellStyle name="Spolu 3 21 2 5 4" xfId="26012" xr:uid="{C0C236CC-0DB7-4917-B0C5-912A4493B8E2}"/>
    <cellStyle name="Spolu 3 21 2 6" xfId="14816" xr:uid="{23A9AC2F-D16A-4D5A-BDC2-2758D697292A}"/>
    <cellStyle name="Spolu 3 21 2 7" xfId="18960" xr:uid="{7BCFEC74-2AF7-48D7-9200-FEB152EEB1AB}"/>
    <cellStyle name="Spolu 3 21 2_5.3 Investments associated cy" xfId="7662" xr:uid="{FF845FB9-414D-4BC1-A0A5-7B33AC7518A0}"/>
    <cellStyle name="Spolu 3 21 3" xfId="2431" xr:uid="{B3878A80-06F9-48DD-922F-07C2152F6438}"/>
    <cellStyle name="Spolu 3 21 3 2" xfId="5636" xr:uid="{F4250CAD-D6ED-497A-AD96-87DFDEDD7EE4}"/>
    <cellStyle name="Spolu 3 21 3 2 2" xfId="13426" xr:uid="{72BE95B6-F77B-485F-B43D-4D76F7A76173}"/>
    <cellStyle name="Spolu 3 21 3 2 2 2" xfId="22037" xr:uid="{425A0FA9-5FF3-4450-9F03-BD68B5AF804E}"/>
    <cellStyle name="Spolu 3 21 3 2 2 3" xfId="24984" xr:uid="{3D20B707-2F51-4A10-BC1B-42A4088E6150}"/>
    <cellStyle name="Spolu 3 21 3 2 2 4" xfId="27613" xr:uid="{655DD16E-75FA-4CF0-A7AB-29286A1DDB52}"/>
    <cellStyle name="Spolu 3 21 3 2 3" xfId="17462" xr:uid="{0DAADC41-7E0F-4E20-A128-4EBAE686A27A}"/>
    <cellStyle name="Spolu 3 21 3 2 4" xfId="16633" xr:uid="{FBF3EE4C-290A-4F3B-A171-76DAF1EE2E56}"/>
    <cellStyle name="Spolu 3 21 3 2 5" xfId="23692" xr:uid="{ED46EF8C-A362-4156-A67E-DAFF5548C651}"/>
    <cellStyle name="Spolu 3 21 3 3" xfId="10393" xr:uid="{6851CD53-7CF3-4FF8-A1DC-994BBFB247C9}"/>
    <cellStyle name="Spolu 3 21 3 3 2" xfId="20125" xr:uid="{237A667E-2344-4D48-B149-39D3794312B9}"/>
    <cellStyle name="Spolu 3 21 3 3 3" xfId="23504" xr:uid="{E11112E7-F301-4BD0-BAAE-F5C74B2A7C97}"/>
    <cellStyle name="Spolu 3 21 3 3 4" xfId="26308" xr:uid="{00A46E84-673E-43AF-8DDE-C957F91AFAE8}"/>
    <cellStyle name="Spolu 3 21 3 4" xfId="15523" xr:uid="{BDFE64C9-4F7D-4FDB-9CC3-F27B32284D03}"/>
    <cellStyle name="Spolu 3 21 3 5" xfId="17505" xr:uid="{A4561B6B-9264-4D93-AE99-0AD7BCBF362C}"/>
    <cellStyle name="Spolu 3 21 3_5.3 Investments associated cy" xfId="7665" xr:uid="{3467C02D-60E5-4A40-A10A-37FF330DC495}"/>
    <cellStyle name="Spolu 3 21 4" xfId="3089" xr:uid="{811C999E-0124-4394-9D9A-BFB701D91110}"/>
    <cellStyle name="Spolu 3 21 4 2" xfId="6294" xr:uid="{A1FAE05A-A751-44D9-A0D4-5CD1893BF54A}"/>
    <cellStyle name="Spolu 3 21 4 2 2" xfId="14084" xr:uid="{D739CB65-EB6C-405F-8D84-C0E499D70C47}"/>
    <cellStyle name="Spolu 3 21 4 2 2 2" xfId="22504" xr:uid="{EB84A188-F69C-4DCB-99B0-11F6178DDA4C}"/>
    <cellStyle name="Spolu 3 21 4 2 2 3" xfId="25361" xr:uid="{B6679117-8602-400F-8906-B29D13439C33}"/>
    <cellStyle name="Spolu 3 21 4 2 2 4" xfId="27958" xr:uid="{4AEA4376-781E-46D4-ADDE-453767A0E44B}"/>
    <cellStyle name="Spolu 3 21 4 2 3" xfId="17916" xr:uid="{FB682AE9-3562-448B-B84C-62797F8D0B03}"/>
    <cellStyle name="Spolu 3 21 4 2 4" xfId="19867" xr:uid="{F6EB1D80-3B4E-4AEC-AB3A-543C8858B5DA}"/>
    <cellStyle name="Spolu 3 21 4 2 5" xfId="15593" xr:uid="{7BB8F13B-AE80-481B-B606-138BAA6C9E67}"/>
    <cellStyle name="Spolu 3 21 4 3" xfId="11050" xr:uid="{6439C972-19B6-4CF1-A77B-BBA296E6206C}"/>
    <cellStyle name="Spolu 3 21 4 3 2" xfId="20592" xr:uid="{55BC9163-69A2-4ABF-B1C1-8FE0140BE929}"/>
    <cellStyle name="Spolu 3 21 4 3 3" xfId="23878" xr:uid="{10CB3328-C5C5-4A28-A05A-24C2E90DBE7F}"/>
    <cellStyle name="Spolu 3 21 4 3 4" xfId="26652" xr:uid="{58E2B4BE-5669-49A6-AF5F-59BF0E40E4CB}"/>
    <cellStyle name="Spolu 3 21 4 4" xfId="15977" xr:uid="{96B7B746-3D8D-43CD-ACA5-55B13836D512}"/>
    <cellStyle name="Spolu 3 21 4 5" xfId="14880" xr:uid="{0A4997C4-9B47-4341-BF9F-3CFBE832EA04}"/>
    <cellStyle name="Spolu 3 21 4_5.3 Investments associated cy" xfId="7666" xr:uid="{0F777AC4-B29A-4A85-B6D2-7B6A696BACB9}"/>
    <cellStyle name="Spolu 3 21 5" xfId="3627" xr:uid="{BB68E824-F296-4BE8-8421-78DF310A37AE}"/>
    <cellStyle name="Spolu 3 21 5 2" xfId="11553" xr:uid="{2B53AA37-AC89-4777-840B-D4457831A50A}"/>
    <cellStyle name="Spolu 3 21 5 2 2" xfId="21022" xr:uid="{5E11F7D2-BEE8-4934-8C4C-3AD7C24B90AA}"/>
    <cellStyle name="Spolu 3 21 5 2 3" xfId="24281" xr:uid="{EB1C1C54-2F49-4990-A693-61392CB8E1BB}"/>
    <cellStyle name="Spolu 3 21 5 2 4" xfId="27045" xr:uid="{016895E8-0F7F-42CA-9C3A-0D750C8A7BF1}"/>
    <cellStyle name="Spolu 3 21 5 3" xfId="16406" xr:uid="{4E16E51B-4363-488E-B6C6-EB077480DA67}"/>
    <cellStyle name="Spolu 3 21 5 4" xfId="21686" xr:uid="{E8A75A7F-C739-4F5B-86B4-D63729B5104D}"/>
    <cellStyle name="Spolu 3 21 6" xfId="9059" xr:uid="{F912D9C0-8BA5-45AA-A3EF-FF872B2C293F}"/>
    <cellStyle name="Spolu 3 21 6 2" xfId="19332" xr:uid="{099B35D1-F558-4A34-8E0B-58F6B1F61AAA}"/>
    <cellStyle name="Spolu 3 21 6 3" xfId="22922" xr:uid="{4C15BB6B-76A3-4647-95B4-C3DE58115733}"/>
    <cellStyle name="Spolu 3 21 6 4" xfId="25809" xr:uid="{15A6669B-2D8F-4038-8804-7AFF39E2F768}"/>
    <cellStyle name="Spolu 3 21 7" xfId="14574" xr:uid="{C4952B8C-E821-4CD3-B8E1-BE6B715FFB4D}"/>
    <cellStyle name="Spolu 3 21 8" xfId="18645" xr:uid="{DE630DA8-D12B-4DD5-AF88-D3A19C15F7A8}"/>
    <cellStyle name="Spolu 3 21_3.10 Impairments" xfId="1488" xr:uid="{F3011A34-58D1-4712-97A3-E114871C8D9C}"/>
    <cellStyle name="Spolu 3 22" xfId="422" xr:uid="{F179C223-EE03-4DC5-B998-36BABC2092E4}"/>
    <cellStyle name="Spolu 3 22 2" xfId="2428" xr:uid="{DCE1500E-AF41-450B-9AD1-AECAA9D22E7B}"/>
    <cellStyle name="Spolu 3 22 2 2" xfId="5633" xr:uid="{98B0C15E-A94D-49C0-9114-05BBDE25E307}"/>
    <cellStyle name="Spolu 3 22 2 2 2" xfId="13423" xr:uid="{04187105-90FB-4FBF-8801-033FB0DA0727}"/>
    <cellStyle name="Spolu 3 22 2 2 2 2" xfId="22034" xr:uid="{A914954A-3C7D-4180-B9DD-77A12285FB94}"/>
    <cellStyle name="Spolu 3 22 2 2 2 3" xfId="24981" xr:uid="{659BDA6A-19D0-4F69-8178-786598E39594}"/>
    <cellStyle name="Spolu 3 22 2 2 2 4" xfId="27610" xr:uid="{54E79365-C33E-4207-BAD0-F4DB8E0C0A1E}"/>
    <cellStyle name="Spolu 3 22 2 2 3" xfId="17459" xr:uid="{C0138680-A0B3-4A34-9357-9F11C402A953}"/>
    <cellStyle name="Spolu 3 22 2 2 4" xfId="21505" xr:uid="{6C2F405D-ABD0-4EC4-B186-853BB0960E54}"/>
    <cellStyle name="Spolu 3 22 2 2 5" xfId="24465" xr:uid="{17DCA085-2790-4344-9F37-F67388B8E82B}"/>
    <cellStyle name="Spolu 3 22 2 3" xfId="10390" xr:uid="{3071C30D-666A-4A36-A1C5-B356BC87B81D}"/>
    <cellStyle name="Spolu 3 22 2 3 2" xfId="20122" xr:uid="{9BE3C3A8-B270-48A9-8C49-1BCCF5E83BD1}"/>
    <cellStyle name="Spolu 3 22 2 3 3" xfId="23501" xr:uid="{B920DC41-C448-4A7C-8894-F5222E579382}"/>
    <cellStyle name="Spolu 3 22 2 3 4" xfId="26305" xr:uid="{8F0E9CCD-290E-4329-8737-8B698F8D3202}"/>
    <cellStyle name="Spolu 3 22 2 4" xfId="15520" xr:uid="{03142617-3A81-4AF4-81EF-1981E37654A5}"/>
    <cellStyle name="Spolu 3 22 2 5" xfId="18381" xr:uid="{B5A417CC-9F91-4AEA-84C0-0524956AE3AD}"/>
    <cellStyle name="Spolu 3 22 2_5.3 Investments associated cy" xfId="7668" xr:uid="{FD5356AB-189A-4C4D-B419-CADCC267161A}"/>
    <cellStyle name="Spolu 3 22 3" xfId="3086" xr:uid="{6444495C-4CB4-4005-9B41-B0481587E182}"/>
    <cellStyle name="Spolu 3 22 3 2" xfId="6291" xr:uid="{6E0879FE-A6BD-45A2-8D47-FAC9A6995976}"/>
    <cellStyle name="Spolu 3 22 3 2 2" xfId="14081" xr:uid="{FC790925-F4A7-4205-80D0-1D8FEB20C82D}"/>
    <cellStyle name="Spolu 3 22 3 2 2 2" xfId="22501" xr:uid="{60AEDC1B-4B16-4208-B004-A6F2BE918637}"/>
    <cellStyle name="Spolu 3 22 3 2 2 3" xfId="25358" xr:uid="{ABBCE8CD-017A-47CD-BC1E-2B62D95C8E66}"/>
    <cellStyle name="Spolu 3 22 3 2 2 4" xfId="27955" xr:uid="{7D73FAA4-EA7A-4615-84EA-908F49A1A2C8}"/>
    <cellStyle name="Spolu 3 22 3 2 3" xfId="17913" xr:uid="{8700CCE9-C849-405F-B6BF-867BE30B6184}"/>
    <cellStyle name="Spolu 3 22 3 2 4" xfId="17744" xr:uid="{9755FFF6-3EC3-443C-8DE6-CACF2D8D1147}"/>
    <cellStyle name="Spolu 3 22 3 2 5" xfId="14920" xr:uid="{00398DBF-45EE-4300-BD48-31B56AE0F2EE}"/>
    <cellStyle name="Spolu 3 22 3 3" xfId="11047" xr:uid="{427FED9A-B67F-484E-B118-0AF8BC08F448}"/>
    <cellStyle name="Spolu 3 22 3 3 2" xfId="20589" xr:uid="{750E24C4-ABDA-4B37-AE7A-C490629336F2}"/>
    <cellStyle name="Spolu 3 22 3 3 3" xfId="23875" xr:uid="{EFD7EDCB-77D6-427C-9651-FC23A9DF546E}"/>
    <cellStyle name="Spolu 3 22 3 3 4" xfId="26649" xr:uid="{1312F230-4641-4655-9169-6BE5AB736E91}"/>
    <cellStyle name="Spolu 3 22 3 4" xfId="15974" xr:uid="{B2C48557-86CE-4699-8B49-C7DDA7E583A2}"/>
    <cellStyle name="Spolu 3 22 3 5" xfId="21762" xr:uid="{6EA4EBDB-07ED-4282-BCC7-2E3EEB20A20E}"/>
    <cellStyle name="Spolu 3 22 3_5.3 Investments associated cy" xfId="7669" xr:uid="{FA7895C0-AAB6-4367-A8ED-FBC8181BBFCF}"/>
    <cellStyle name="Spolu 3 22 4" xfId="3624" xr:uid="{30CF7585-6D4E-40C5-96D5-4CEE3B6A7066}"/>
    <cellStyle name="Spolu 3 22 4 2" xfId="11550" xr:uid="{08C568CA-7775-442F-942A-398DFBB0ED07}"/>
    <cellStyle name="Spolu 3 22 4 2 2" xfId="21019" xr:uid="{8752C292-A24D-40B4-B017-7AFD088417FB}"/>
    <cellStyle name="Spolu 3 22 4 2 3" xfId="24278" xr:uid="{D8DEFD02-DDD0-4703-B65B-421F8DFD339F}"/>
    <cellStyle name="Spolu 3 22 4 2 4" xfId="27042" xr:uid="{BE6587AD-131E-4C55-A2FD-7CD7365CE0BC}"/>
    <cellStyle name="Spolu 3 22 4 3" xfId="16403" xr:uid="{562A7048-F22C-4821-A72F-D77F506D5836}"/>
    <cellStyle name="Spolu 3 22 4 4" xfId="15652" xr:uid="{940E2859-B251-4CC5-987A-A880F4089C6E}"/>
    <cellStyle name="Spolu 3 22 5" xfId="9056" xr:uid="{CF9F3AF9-7C3F-4A31-818A-1920D0DFAF99}"/>
    <cellStyle name="Spolu 3 22 5 2" xfId="19329" xr:uid="{60516892-3F01-439C-A3E8-C37AA597EAE0}"/>
    <cellStyle name="Spolu 3 22 5 3" xfId="22919" xr:uid="{EAF57652-8296-4C26-82DB-CE20354B7DA8}"/>
    <cellStyle name="Spolu 3 22 5 4" xfId="25806" xr:uid="{30163087-22C0-40B0-B5E2-94AE8407ACBE}"/>
    <cellStyle name="Spolu 3 22 6" xfId="14571" xr:uid="{4E0E77DD-847A-41A8-BB4A-978B11430AA7}"/>
    <cellStyle name="Spolu 3 22 7" xfId="18647" xr:uid="{CB9EC70F-5734-407C-B0DA-078544FC8F6E}"/>
    <cellStyle name="Spolu 3 22_5.3 Investments associated cy" xfId="7667" xr:uid="{CD0A7EBC-EFDD-4653-8C6A-8ED851CA507F}"/>
    <cellStyle name="Spolu 3 23" xfId="2164" xr:uid="{40FEC16F-1B53-4E12-AE76-5FA59E9AEB97}"/>
    <cellStyle name="Spolu 3 23 2" xfId="5369" xr:uid="{957662ED-7717-4FA2-9A02-34E6FCD8F978}"/>
    <cellStyle name="Spolu 3 23 2 2" xfId="13159" xr:uid="{F816820C-E9D5-4118-8AD6-47809747D1DE}"/>
    <cellStyle name="Spolu 3 23 2 2 2" xfId="21829" xr:uid="{85D210E0-CA81-4BE4-A654-9D5F05E001E7}"/>
    <cellStyle name="Spolu 3 23 2 2 3" xfId="24796" xr:uid="{7819AC0A-EEB4-4532-875A-6E6C330713DF}"/>
    <cellStyle name="Spolu 3 23 2 2 4" xfId="27432" xr:uid="{8D41B760-980B-4709-9B0C-92225C4A7CA6}"/>
    <cellStyle name="Spolu 3 23 2 3" xfId="17250" xr:uid="{6A3BDDB7-EFE4-4E22-9D3D-D75680CCC476}"/>
    <cellStyle name="Spolu 3 23 2 4" xfId="15589" xr:uid="{2A1AD655-286F-4540-A5AA-E0B5E89E35BF}"/>
    <cellStyle name="Spolu 3 23 2 5" xfId="23221" xr:uid="{2F11BD63-83EC-4325-AAAE-1E0FCFA3CFC7}"/>
    <cellStyle name="Spolu 3 23 3" xfId="10126" xr:uid="{50B2539E-616A-4604-B0CF-0834AAD8561F}"/>
    <cellStyle name="Spolu 3 23 3 2" xfId="19920" xr:uid="{A0B02D1A-B9F9-4B5E-B75A-5887106D9CDA}"/>
    <cellStyle name="Spolu 3 23 3 3" xfId="23316" xr:uid="{97DB5B50-4054-4807-83B1-3F53A7AC54B0}"/>
    <cellStyle name="Spolu 3 23 3 4" xfId="26127" xr:uid="{37ED26D0-2A2E-41EC-9228-DF2E922B987C}"/>
    <cellStyle name="Spolu 3 23 4" xfId="15316" xr:uid="{B399C164-8345-47C5-9F68-6233BAF31C58}"/>
    <cellStyle name="Spolu 3 23 5" xfId="21553" xr:uid="{C903CB1F-CB54-4930-8AB9-8CB3D00AD9C3}"/>
    <cellStyle name="Spolu 3 23_5.3 Investments associated cy" xfId="7670" xr:uid="{8B2F21E4-96DF-4664-BE81-9E2B10D80D65}"/>
    <cellStyle name="Spolu 3 24" xfId="2302" xr:uid="{D3779918-C406-4E2E-9513-D143B0AB4F3E}"/>
    <cellStyle name="Spolu 3 24 2" xfId="5507" xr:uid="{4FD79FEB-D57B-44BD-941F-C03AF563896C}"/>
    <cellStyle name="Spolu 3 24 2 2" xfId="13297" xr:uid="{B372AD7D-3ED0-4AF6-970E-C673E89E139A}"/>
    <cellStyle name="Spolu 3 24 2 2 2" xfId="21930" xr:uid="{2EA21F11-49B8-4B98-90D3-C3A9C0CE022F}"/>
    <cellStyle name="Spolu 3 24 2 2 3" xfId="24885" xr:uid="{1AB36127-1121-4CB9-88A4-D4D6BAA87353}"/>
    <cellStyle name="Spolu 3 24 2 2 4" xfId="27520" xr:uid="{DECF397D-3CDC-4B5C-A648-9FCAB24E1132}"/>
    <cellStyle name="Spolu 3 24 2 3" xfId="17354" xr:uid="{6617D3BD-AB8E-4F7F-8250-1CC56C50E44A}"/>
    <cellStyle name="Spolu 3 24 2 4" xfId="19744" xr:uid="{C7807692-E130-47EE-A966-4C4C168E3941}"/>
    <cellStyle name="Spolu 3 24 2 5" xfId="16625" xr:uid="{4C3C1967-0F9D-4296-A326-04E05CA13BA5}"/>
    <cellStyle name="Spolu 3 24 3" xfId="10264" xr:uid="{6892AD0C-53AE-449F-94A0-8C64CF064659}"/>
    <cellStyle name="Spolu 3 24 3 2" xfId="20019" xr:uid="{7986E9A1-0867-4547-AB38-2A658B5C2471}"/>
    <cellStyle name="Spolu 3 24 3 3" xfId="23407" xr:uid="{C3C78434-5590-449C-8194-FEA8816880F2}"/>
    <cellStyle name="Spolu 3 24 3 4" xfId="26215" xr:uid="{A886D71D-26BF-45EF-8014-A996146204A3}"/>
    <cellStyle name="Spolu 3 24 4" xfId="15418" xr:uid="{43DCD3C0-F653-4B38-9072-7078B705C2E6}"/>
    <cellStyle name="Spolu 3 24 5" xfId="15051" xr:uid="{8DD85E55-2864-4F03-BE97-B11A1B8DF587}"/>
    <cellStyle name="Spolu 3 24_5.3 Investments associated cy" xfId="7671" xr:uid="{FF01C90C-4567-48D2-8DBE-51E0522AA720}"/>
    <cellStyle name="Spolu 3 25" xfId="3349" xr:uid="{CCE50B8E-04AF-453F-9E9C-05396E937E85}"/>
    <cellStyle name="Spolu 3 25 2" xfId="11287" xr:uid="{61D32B6E-AE14-435C-A087-84C80BBB8955}"/>
    <cellStyle name="Spolu 3 25 2 2" xfId="20817" xr:uid="{26B5B3AB-33B9-4796-9F74-1B7B90D940FE}"/>
    <cellStyle name="Spolu 3 25 2 3" xfId="24103" xr:uid="{BD2DB0F7-2E67-4FE4-BD30-666B058391E7}"/>
    <cellStyle name="Spolu 3 25 2 4" xfId="26873" xr:uid="{C598778A-79DD-4FFF-8912-2C63B833F74F}"/>
    <cellStyle name="Spolu 3 25 3" xfId="16205" xr:uid="{18F47631-39C0-4D16-ABE2-637AA349C2FB}"/>
    <cellStyle name="Spolu 3 25 4" xfId="18311" xr:uid="{1D7946D8-E898-4BBB-948B-A9B2308E617D}"/>
    <cellStyle name="Spolu 3 26" xfId="8766" xr:uid="{EB9D187B-9D0E-480B-88A1-7E144889EF82}"/>
    <cellStyle name="Spolu 3 26 2" xfId="19093" xr:uid="{B26F9F0A-C953-421D-A68F-60145AF30192}"/>
    <cellStyle name="Spolu 3 26 3" xfId="14320" xr:uid="{5433EC3A-C933-42E6-ADA9-43DCF6CDC492}"/>
    <cellStyle name="Spolu 3 26 4" xfId="25604" xr:uid="{0F43870C-6E79-4B9F-B5F0-BC4C4D63B1B3}"/>
    <cellStyle name="Spolu 3 27" xfId="14338" xr:uid="{A5E7F469-757B-4EE4-983E-1E7F9191536C}"/>
    <cellStyle name="Spolu 3 28" xfId="18858" xr:uid="{B749286B-9F7A-4742-A17A-86840338EF28}"/>
    <cellStyle name="Spolu 3 3" xfId="167" xr:uid="{38BBB5BE-E1EA-4692-BD8D-06A81AAFD4F7}"/>
    <cellStyle name="Spolu 3 3 2" xfId="471" xr:uid="{94BE77B5-A109-43A8-8944-B341F9C864CA}"/>
    <cellStyle name="Spolu 3 3 2 2" xfId="2472" xr:uid="{58F44604-719D-4CBB-8934-71B8541F3CA2}"/>
    <cellStyle name="Spolu 3 3 2 2 2" xfId="5677" xr:uid="{6EE7FA1B-0CC8-416F-AB4E-5B034D934A4E}"/>
    <cellStyle name="Spolu 3 3 2 2 2 2" xfId="13467" xr:uid="{BA5526DD-ABEA-41F6-AC89-C1C82FA4A923}"/>
    <cellStyle name="Spolu 3 3 2 2 2 2 2" xfId="22069" xr:uid="{CFF58DD9-0F4B-461C-B98C-2EC1D69B60BB}"/>
    <cellStyle name="Spolu 3 3 2 2 2 2 3" xfId="25010" xr:uid="{2936BE5C-AB62-41E1-A154-50F5122CE45A}"/>
    <cellStyle name="Spolu 3 3 2 2 2 2 4" xfId="27638" xr:uid="{8C73855A-E79F-4690-AFC9-8A0DBD56EF5E}"/>
    <cellStyle name="Spolu 3 3 2 2 2 3" xfId="17494" xr:uid="{65D815DD-58B6-4716-853B-3D6EBFF7095F}"/>
    <cellStyle name="Spolu 3 3 2 2 2 4" xfId="21753" xr:uid="{2DBFB876-1001-4495-B7CA-5F15C1CD17BD}"/>
    <cellStyle name="Spolu 3 3 2 2 2 5" xfId="18412" xr:uid="{B24531BB-E5F3-4422-A55F-C2D210402885}"/>
    <cellStyle name="Spolu 3 3 2 2 3" xfId="10434" xr:uid="{4E3FF68E-BA3C-4D18-AACD-590C48C50C2E}"/>
    <cellStyle name="Spolu 3 3 2 2 3 2" xfId="20158" xr:uid="{354DB276-5C90-4AF6-B6C1-57D1A0C2D7E2}"/>
    <cellStyle name="Spolu 3 3 2 2 3 3" xfId="23530" xr:uid="{886CF069-E87C-4847-8C52-BA993B915ABB}"/>
    <cellStyle name="Spolu 3 3 2 2 3 4" xfId="26333" xr:uid="{F849A1C5-A095-47D0-9D1B-3D257C0E552D}"/>
    <cellStyle name="Spolu 3 3 2 2 4" xfId="15554" xr:uid="{A00B0C2D-7E9C-4807-A499-B8FC259A61F5}"/>
    <cellStyle name="Spolu 3 3 2 2 5" xfId="15073" xr:uid="{F895BC0C-4075-4C30-A45D-8A1FE7B5C238}"/>
    <cellStyle name="Spolu 3 3 2 2_5.3 Investments associated cy" xfId="7673" xr:uid="{B60D96BD-617E-4FE6-96D1-201D35C2FE53}"/>
    <cellStyle name="Spolu 3 3 2 3" xfId="3119" xr:uid="{0B36003B-B029-4361-AE62-3894AA50A7FD}"/>
    <cellStyle name="Spolu 3 3 2 3 2" xfId="6324" xr:uid="{F962F27F-C89F-4172-B17A-B13403D841CF}"/>
    <cellStyle name="Spolu 3 3 2 3 2 2" xfId="14114" xr:uid="{E3995757-E052-4659-8CA2-483DA2BCE604}"/>
    <cellStyle name="Spolu 3 3 2 3 2 2 2" xfId="22534" xr:uid="{5FB71F67-6A85-4FFA-9D8E-FD8162707CC8}"/>
    <cellStyle name="Spolu 3 3 2 3 2 2 3" xfId="25391" xr:uid="{9E5EB5AA-004B-4C84-82DB-AD4F0BD71F4F}"/>
    <cellStyle name="Spolu 3 3 2 3 2 2 4" xfId="27988" xr:uid="{C03F033C-ED25-4F9C-8C06-2883625B0DA2}"/>
    <cellStyle name="Spolu 3 3 2 3 2 3" xfId="17946" xr:uid="{17B18AC5-EB22-40B0-AB09-742973CCCE51}"/>
    <cellStyle name="Spolu 3 3 2 3 2 4" xfId="20377" xr:uid="{8C04AA71-6F9B-4F21-AEBE-6C13F2F3C139}"/>
    <cellStyle name="Spolu 3 3 2 3 2 5" xfId="21557" xr:uid="{FE8CE652-6578-4459-98AE-0F85E056B9BA}"/>
    <cellStyle name="Spolu 3 3 2 3 3" xfId="11080" xr:uid="{08F98C6D-48D6-417A-9DB2-6C94E9B14772}"/>
    <cellStyle name="Spolu 3 3 2 3 3 2" xfId="20622" xr:uid="{4E92B0CF-1DF8-46B2-A2BE-51E8EB17AA98}"/>
    <cellStyle name="Spolu 3 3 2 3 3 3" xfId="23908" xr:uid="{777458F2-6B2A-4983-95FC-B6008AAB7DBF}"/>
    <cellStyle name="Spolu 3 3 2 3 3 4" xfId="26682" xr:uid="{2D6E043C-447B-4992-B7FD-784E0CAB986E}"/>
    <cellStyle name="Spolu 3 3 2 3 4" xfId="16007" xr:uid="{C2EDA6E9-1277-4F1D-91A8-63416D35F9E4}"/>
    <cellStyle name="Spolu 3 3 2 3 5" xfId="18334" xr:uid="{EDF5DEAD-5534-42F3-A1A2-C9526DC402AA}"/>
    <cellStyle name="Spolu 3 3 2 3_5.3 Investments associated cy" xfId="7674" xr:uid="{F4EEACB2-921A-4288-9C5D-04735CF856BD}"/>
    <cellStyle name="Spolu 3 3 2 4" xfId="3671" xr:uid="{F856F867-9BC0-4B43-B294-E5138BA412E9}"/>
    <cellStyle name="Spolu 3 3 2 4 2" xfId="11595" xr:uid="{436173DD-BF01-49D2-854B-0938853178DC}"/>
    <cellStyle name="Spolu 3 3 2 4 2 2" xfId="21055" xr:uid="{F10D3715-DD08-4E88-ACEB-26FD6C98ED44}"/>
    <cellStyle name="Spolu 3 3 2 4 2 3" xfId="24308" xr:uid="{DE3C6F54-5637-43D6-87C7-27CBE4C604FE}"/>
    <cellStyle name="Spolu 3 3 2 4 2 4" xfId="27071" xr:uid="{0C7B3B2B-7539-464D-9AB9-AC43153A2449}"/>
    <cellStyle name="Spolu 3 3 2 4 3" xfId="16443" xr:uid="{E4189741-BDBD-4F65-867A-1A8F98051F6B}"/>
    <cellStyle name="Spolu 3 3 2 4 4" xfId="18286" xr:uid="{21841381-D549-4C62-960E-A708CFC56E73}"/>
    <cellStyle name="Spolu 3 3 2 5" xfId="9105" xr:uid="{34522A55-2EAB-4899-977C-098ADE5106D0}"/>
    <cellStyle name="Spolu 3 3 2 5 2" xfId="19369" xr:uid="{0DFD8057-ECC8-4D25-A688-E0957926D2EC}"/>
    <cellStyle name="Spolu 3 3 2 5 3" xfId="22953" xr:uid="{50E5B9C4-ED9F-4218-8B30-C44D6FE1FA6D}"/>
    <cellStyle name="Spolu 3 3 2 5 4" xfId="25839" xr:uid="{BA3972DC-FC46-45D6-99AC-34BE1F429BF3}"/>
    <cellStyle name="Spolu 3 3 2 6" xfId="14615" xr:uid="{9FC5BEE8-C62F-4984-AE07-E2A186920EEC}"/>
    <cellStyle name="Spolu 3 3 2 7" xfId="18613" xr:uid="{6A7D91EF-6A2D-475B-BDAF-580C02F4BB6D}"/>
    <cellStyle name="Spolu 3 3 2_5.3 Investments associated cy" xfId="7672" xr:uid="{4B5555F8-93AD-458C-97DD-AB9FE9C38814}"/>
    <cellStyle name="Spolu 3 3 3" xfId="2200" xr:uid="{4B9F8FB4-64FB-4D76-9B1E-724445B46349}"/>
    <cellStyle name="Spolu 3 3 3 2" xfId="5405" xr:uid="{9C3A47A6-6309-4348-9595-219F5A27D3B7}"/>
    <cellStyle name="Spolu 3 3 3 2 2" xfId="13195" xr:uid="{ABE084D3-2D51-4611-A5F0-C481E2C7777C}"/>
    <cellStyle name="Spolu 3 3 3 2 2 2" xfId="21859" xr:uid="{1F9CAEE7-8216-42FF-AA10-6AB50A45B4A2}"/>
    <cellStyle name="Spolu 3 3 3 2 2 3" xfId="24824" xr:uid="{C3438E58-C678-4D8A-AEFC-3E396D5AA834}"/>
    <cellStyle name="Spolu 3 3 3 2 2 4" xfId="27460" xr:uid="{EA40CE80-D21D-4BB9-A2F1-8A6E68C0C44C}"/>
    <cellStyle name="Spolu 3 3 3 2 3" xfId="17282" xr:uid="{2B10FDAF-1AA5-4669-A930-4C27342B3C7E}"/>
    <cellStyle name="Spolu 3 3 3 2 4" xfId="18217" xr:uid="{8939888F-D161-40C5-AC81-36C90EB4DE0D}"/>
    <cellStyle name="Spolu 3 3 3 2 5" xfId="24647" xr:uid="{17305496-5C3B-4213-96DA-C442E77E82AB}"/>
    <cellStyle name="Spolu 3 3 3 3" xfId="10162" xr:uid="{84628B16-AF96-49BE-866D-823793888DAC}"/>
    <cellStyle name="Spolu 3 3 3 3 2" xfId="19951" xr:uid="{1A5445F3-1A32-47FF-BF31-C1F9B08195E9}"/>
    <cellStyle name="Spolu 3 3 3 3 3" xfId="23345" xr:uid="{36C46758-26C4-4940-A80F-A630E8E6AA85}"/>
    <cellStyle name="Spolu 3 3 3 3 4" xfId="26155" xr:uid="{B943CDAD-8640-4D7B-92A2-F8C787BFDCE2}"/>
    <cellStyle name="Spolu 3 3 3 4" xfId="15345" xr:uid="{F53C28B7-D4E3-48A6-BD25-C7272E53593E}"/>
    <cellStyle name="Spolu 3 3 3 5" xfId="15087" xr:uid="{67AD01A2-D4AA-4DA1-99E9-73E15817F2F9}"/>
    <cellStyle name="Spolu 3 3 3_5.3 Investments associated cy" xfId="7675" xr:uid="{09116C7B-E36F-43FA-952A-C77154180281}"/>
    <cellStyle name="Spolu 3 3 4" xfId="2959" xr:uid="{65936778-26EC-48E7-9D48-E394CDFDFABA}"/>
    <cellStyle name="Spolu 3 3 4 2" xfId="6164" xr:uid="{A54D4985-0D69-4E22-B242-7B1420BF6C97}"/>
    <cellStyle name="Spolu 3 3 4 2 2" xfId="13954" xr:uid="{0ABCA2D7-93B0-4B56-B220-A73E6B4D386F}"/>
    <cellStyle name="Spolu 3 3 4 2 2 2" xfId="22374" xr:uid="{4A1CC03A-C4B0-4207-A000-B0EAE7F64093}"/>
    <cellStyle name="Spolu 3 3 4 2 2 3" xfId="25231" xr:uid="{D9671A41-FA65-4403-AF07-6EBB54E393E5}"/>
    <cellStyle name="Spolu 3 3 4 2 2 4" xfId="27828" xr:uid="{7CC36520-9800-4641-8F5B-B7FA314E256A}"/>
    <cellStyle name="Spolu 3 3 4 2 3" xfId="17787" xr:uid="{CB458B0D-EAB4-4C34-A936-4AED0381E093}"/>
    <cellStyle name="Spolu 3 3 4 2 4" xfId="14334" xr:uid="{08A8ABBA-C8E6-4F25-838E-33D3B0C7F94E}"/>
    <cellStyle name="Spolu 3 3 4 2 5" xfId="23137" xr:uid="{41A17C7A-D5F5-44EF-B911-DB20096B702D}"/>
    <cellStyle name="Spolu 3 3 4 3" xfId="10920" xr:uid="{AB61EF8A-D834-4F21-9698-3FFFCC8A3324}"/>
    <cellStyle name="Spolu 3 3 4 3 2" xfId="20462" xr:uid="{67F693D6-2BD2-402D-811E-C245FCB43BF8}"/>
    <cellStyle name="Spolu 3 3 4 3 3" xfId="23748" xr:uid="{551816B2-A35F-478A-9CAF-A87FE2091D16}"/>
    <cellStyle name="Spolu 3 3 4 3 4" xfId="26522" xr:uid="{2297C204-899E-49D6-B1B6-4C381D47DA33}"/>
    <cellStyle name="Spolu 3 3 4 4" xfId="15848" xr:uid="{8910F529-F73D-44D4-BCBF-F80DACDD0A45}"/>
    <cellStyle name="Spolu 3 3 4 5" xfId="16856" xr:uid="{43B30175-D2B9-46B0-9D73-19C70C8AFD53}"/>
    <cellStyle name="Spolu 3 3 4_5.3 Investments associated cy" xfId="7676" xr:uid="{8EC29152-7CE5-47E7-871F-146462970E54}"/>
    <cellStyle name="Spolu 3 3 5" xfId="3387" xr:uid="{D413BA30-9D60-4A7C-804B-E5A3F7251BA8}"/>
    <cellStyle name="Spolu 3 3 5 2" xfId="11322" xr:uid="{9075BFEA-B01E-4CF1-9272-C62021F9F32D}"/>
    <cellStyle name="Spolu 3 3 5 2 2" xfId="20845" xr:uid="{0467CE5E-F8FE-4019-A0B3-0B49A6A9537E}"/>
    <cellStyle name="Spolu 3 3 5 2 3" xfId="24128" xr:uid="{8F9A36F5-4195-4DA0-A3C5-B30AFDDDCEFE}"/>
    <cellStyle name="Spolu 3 3 5 2 4" xfId="26897" xr:uid="{A68222DB-D8E0-4A7E-9C32-8271A01E4985}"/>
    <cellStyle name="Spolu 3 3 5 3" xfId="16233" xr:uid="{4904A245-2315-4A8D-93BC-C66155006EF7}"/>
    <cellStyle name="Spolu 3 3 5 4" xfId="15513" xr:uid="{FBCBD39B-A0A6-4B13-8E36-D0EE272CA00E}"/>
    <cellStyle name="Spolu 3 3 6" xfId="8804" xr:uid="{F07F9D82-ACD5-41DB-9FE9-A8480E4C6C7F}"/>
    <cellStyle name="Spolu 3 3 6 2" xfId="19126" xr:uid="{4DC25623-BCDC-4647-BA31-80E1AC0D7007}"/>
    <cellStyle name="Spolu 3 3 6 3" xfId="22737" xr:uid="{7006B580-74ED-497D-BDD4-90D02D987919}"/>
    <cellStyle name="Spolu 3 3 6 4" xfId="25632" xr:uid="{4CC93769-3A05-4CBE-AF7F-A91AA8B024F3}"/>
    <cellStyle name="Spolu 3 3 7" xfId="14371" xr:uid="{80A55025-49C0-4AF7-AC61-889592792FB3}"/>
    <cellStyle name="Spolu 3 3 8" xfId="18831" xr:uid="{7CDAEA6C-167B-4344-83EE-A86DBA5B7959}"/>
    <cellStyle name="Spolu 3 3_3.10 Impairments" xfId="1489" xr:uid="{AD5039F8-4899-47AE-BDAB-019B1D916D41}"/>
    <cellStyle name="Spolu 3 4" xfId="196" xr:uid="{E7B0A840-3D6D-45D5-B931-2A295C19203E}"/>
    <cellStyle name="Spolu 3 4 2" xfId="500" xr:uid="{4346E88A-795B-47BE-970D-9A136A76EC0E}"/>
    <cellStyle name="Spolu 3 4 2 2" xfId="2499" xr:uid="{BF2F3B71-042A-4F2F-8A80-35EAB8A667BC}"/>
    <cellStyle name="Spolu 3 4 2 2 2" xfId="5704" xr:uid="{7BBD5F3E-ACD8-42A1-9C6A-6AE0B1B0C578}"/>
    <cellStyle name="Spolu 3 4 2 2 2 2" xfId="13494" xr:uid="{9562E2AC-3BA0-4C44-8657-A2DA1405A78E}"/>
    <cellStyle name="Spolu 3 4 2 2 2 2 2" xfId="22091" xr:uid="{F9DBE6F2-2B5E-4ED3-BAD1-C401048624F2}"/>
    <cellStyle name="Spolu 3 4 2 2 2 2 3" xfId="25026" xr:uid="{11423366-9BA5-429E-868A-7653805F6CB2}"/>
    <cellStyle name="Spolu 3 4 2 2 2 2 4" xfId="27653" xr:uid="{5C57AF3F-473A-40D6-B559-15A31FC6CDEF}"/>
    <cellStyle name="Spolu 3 4 2 2 2 3" xfId="17516" xr:uid="{C0407CC8-29AF-4F2F-B4DE-632EE28019B1}"/>
    <cellStyle name="Spolu 3 4 2 2 2 4" xfId="14828" xr:uid="{09761321-96E0-451D-9642-522CDB793897}"/>
    <cellStyle name="Spolu 3 4 2 2 2 5" xfId="23139" xr:uid="{5634F769-9951-47C3-9709-7D709E8B55D8}"/>
    <cellStyle name="Spolu 3 4 2 2 3" xfId="10461" xr:uid="{08663F50-F1B4-4F39-85F5-5EB34EB32E3A}"/>
    <cellStyle name="Spolu 3 4 2 2 3 2" xfId="20178" xr:uid="{F8FFE0C8-20B7-477A-AD43-7A5F3FA31B4E}"/>
    <cellStyle name="Spolu 3 4 2 2 3 3" xfId="23547" xr:uid="{32A289CF-177A-402F-989B-0458CDF644C4}"/>
    <cellStyle name="Spolu 3 4 2 2 3 4" xfId="26348" xr:uid="{E777B130-048C-4CDF-AB05-E4404EBB0D64}"/>
    <cellStyle name="Spolu 3 4 2 2 4" xfId="15575" xr:uid="{BC36C3CE-EAC9-434F-97C5-E24306A33162}"/>
    <cellStyle name="Spolu 3 4 2 2 5" xfId="17496" xr:uid="{BF4DEE1B-FFA6-4F20-8DC4-3AA6F68FD982}"/>
    <cellStyle name="Spolu 3 4 2 2_5.3 Investments associated cy" xfId="7678" xr:uid="{6B94C18A-F65E-492C-A788-8F4BE3E26B4F}"/>
    <cellStyle name="Spolu 3 4 2 3" xfId="3135" xr:uid="{814A7B53-ABE1-494B-94D9-B5035B288074}"/>
    <cellStyle name="Spolu 3 4 2 3 2" xfId="6340" xr:uid="{7319CC04-1CE3-4D8C-BBFC-D4805DD82600}"/>
    <cellStyle name="Spolu 3 4 2 3 2 2" xfId="14130" xr:uid="{9994CAED-6B19-405B-BE54-1FB37602EBF2}"/>
    <cellStyle name="Spolu 3 4 2 3 2 2 2" xfId="22550" xr:uid="{80C8654C-0414-4D10-9755-6A0D53E1535A}"/>
    <cellStyle name="Spolu 3 4 2 3 2 2 3" xfId="25407" xr:uid="{6D38D840-A56C-4712-8D3E-C6AB26CD09CB}"/>
    <cellStyle name="Spolu 3 4 2 3 2 2 4" xfId="28004" xr:uid="{3A553C56-CD45-4684-8579-96017B8ED52B}"/>
    <cellStyle name="Spolu 3 4 2 3 2 3" xfId="17962" xr:uid="{62EDB1D2-A693-4E67-9827-0ACF7217D893}"/>
    <cellStyle name="Spolu 3 4 2 3 2 4" xfId="18149" xr:uid="{8F9F8717-1C0F-499F-8CB7-52EFF9CE3EE8}"/>
    <cellStyle name="Spolu 3 4 2 3 2 5" xfId="25151" xr:uid="{70CA8BD2-9094-4F6B-AF01-4FFFC05022FC}"/>
    <cellStyle name="Spolu 3 4 2 3 3" xfId="11096" xr:uid="{08FE9E7D-8409-4B69-B90B-B03E41552F42}"/>
    <cellStyle name="Spolu 3 4 2 3 3 2" xfId="20638" xr:uid="{B4F13237-2D50-4C42-BE1B-7E3C9805E410}"/>
    <cellStyle name="Spolu 3 4 2 3 3 3" xfId="23924" xr:uid="{9ACFBEE2-F03D-40B6-9040-073BC790AB18}"/>
    <cellStyle name="Spolu 3 4 2 3 3 4" xfId="26698" xr:uid="{252BA076-058D-4407-93D4-9D25DE3BC25D}"/>
    <cellStyle name="Spolu 3 4 2 3 4" xfId="16023" xr:uid="{43A1B7FC-7B7B-42CC-B92F-D07DE8C3C214}"/>
    <cellStyle name="Spolu 3 4 2 3 5" xfId="15566" xr:uid="{8A4B3FBA-9406-4C58-9540-3CE594575465}"/>
    <cellStyle name="Spolu 3 4 2 3_5.3 Investments associated cy" xfId="7679" xr:uid="{1D563012-A30A-43B8-9FEA-8F4324D0CB42}"/>
    <cellStyle name="Spolu 3 4 2 4" xfId="3697" xr:uid="{D29C5C3A-F245-40C1-AB03-CE6269F01152}"/>
    <cellStyle name="Spolu 3 4 2 4 2" xfId="11621" xr:uid="{4B985AF9-EAB5-4F45-A0CC-C04104D4215B}"/>
    <cellStyle name="Spolu 3 4 2 4 2 2" xfId="21077" xr:uid="{FA02E433-D4FF-4200-A93C-0E1E805A5719}"/>
    <cellStyle name="Spolu 3 4 2 4 2 3" xfId="24323" xr:uid="{989C2420-7E2C-4E0A-B235-74E9C23200FC}"/>
    <cellStyle name="Spolu 3 4 2 4 2 4" xfId="27085" xr:uid="{470A3445-E30F-49BE-B5DB-33D26E078C38}"/>
    <cellStyle name="Spolu 3 4 2 4 3" xfId="16466" xr:uid="{5BEC9871-6711-451F-83BE-5127E987E78C}"/>
    <cellStyle name="Spolu 3 4 2 4 4" xfId="15165" xr:uid="{07C7CF85-8A64-4AA6-B770-D22EDF5F042B}"/>
    <cellStyle name="Spolu 3 4 2 5" xfId="9133" xr:uid="{91B745E7-D34B-4CC7-BF1E-9640A7E721E9}"/>
    <cellStyle name="Spolu 3 4 2 5 2" xfId="19393" xr:uid="{02BF0B9C-E0EC-439A-BDE0-906667FD8C43}"/>
    <cellStyle name="Spolu 3 4 2 5 3" xfId="22971" xr:uid="{9EC791D5-AD54-4545-B912-2FF062DF4BA0}"/>
    <cellStyle name="Spolu 3 4 2 5 4" xfId="25855" xr:uid="{20B09B7E-939D-413D-A9CC-B412445459F2}"/>
    <cellStyle name="Spolu 3 4 2 6" xfId="14638" xr:uid="{2DA608AF-BA90-4594-B0FD-49BE5F79F2AD}"/>
    <cellStyle name="Spolu 3 4 2 7" xfId="18596" xr:uid="{CEF2B030-3D13-4047-9E7E-DCBD40E0BFAA}"/>
    <cellStyle name="Spolu 3 4 2_5.3 Investments associated cy" xfId="7677" xr:uid="{71685A95-0DB7-4DB3-B025-01C2A98EA92B}"/>
    <cellStyle name="Spolu 3 4 3" xfId="2227" xr:uid="{FEC5D9CC-47F1-4319-829A-967B92BC6130}"/>
    <cellStyle name="Spolu 3 4 3 2" xfId="5432" xr:uid="{0D094992-3F5D-4C99-AA39-55E5EFCD8332}"/>
    <cellStyle name="Spolu 3 4 3 2 2" xfId="13222" xr:uid="{BC4585B6-4313-4B51-BD5A-1074025B7F3B}"/>
    <cellStyle name="Spolu 3 4 3 2 2 2" xfId="21880" xr:uid="{20E0CBD4-5855-40DC-B901-D7B5F27A785C}"/>
    <cellStyle name="Spolu 3 4 3 2 2 3" xfId="24839" xr:uid="{A5980BC1-172F-4DE8-9BB5-1D9105A0D2CE}"/>
    <cellStyle name="Spolu 3 4 3 2 2 4" xfId="27475" xr:uid="{7F15FECC-1AAF-4A64-BCA3-115C11B92A57}"/>
    <cellStyle name="Spolu 3 4 3 2 3" xfId="17303" xr:uid="{4AD9050D-B44B-4EE9-B5DE-1439E5E37549}"/>
    <cellStyle name="Spolu 3 4 3 2 4" xfId="16471" xr:uid="{47DBBD52-2BF2-4186-9AA7-FC196C471459}"/>
    <cellStyle name="Spolu 3 4 3 2 5" xfId="23551" xr:uid="{D6EC6ABD-C56D-49E1-A694-FE3969EC37F5}"/>
    <cellStyle name="Spolu 3 4 3 3" xfId="10189" xr:uid="{952E2EFB-3EC1-43CD-A180-2BFC9BB64649}"/>
    <cellStyle name="Spolu 3 4 3 3 2" xfId="19969" xr:uid="{28FDEC29-3D40-43E6-951B-7EFC35C04E18}"/>
    <cellStyle name="Spolu 3 4 3 3 3" xfId="23361" xr:uid="{73643986-AA2A-491F-A2BB-A1D67193E648}"/>
    <cellStyle name="Spolu 3 4 3 3 4" xfId="26170" xr:uid="{FFDFB082-6524-4291-8A34-B7ECD7FF57DF}"/>
    <cellStyle name="Spolu 3 4 3 4" xfId="15364" xr:uid="{6DBF82DB-0555-426E-866F-02FF08BA7A18}"/>
    <cellStyle name="Spolu 3 4 3 5" xfId="17533" xr:uid="{4311D050-B3EA-4EC1-A780-E288705F52ED}"/>
    <cellStyle name="Spolu 3 4 3_5.3 Investments associated cy" xfId="7680" xr:uid="{B00178EF-D0E1-4579-B7DD-126A97852535}"/>
    <cellStyle name="Spolu 3 4 4" xfId="2954" xr:uid="{9475EB9A-1238-4321-A922-3559F637969B}"/>
    <cellStyle name="Spolu 3 4 4 2" xfId="6159" xr:uid="{36BA1212-2608-491D-987C-42B74D4DA0E1}"/>
    <cellStyle name="Spolu 3 4 4 2 2" xfId="13949" xr:uid="{A442846E-3B51-41F8-827D-7F55CFBE9F95}"/>
    <cellStyle name="Spolu 3 4 4 2 2 2" xfId="22369" xr:uid="{6AC00080-78F2-47E2-8B68-9E3C769F3269}"/>
    <cellStyle name="Spolu 3 4 4 2 2 3" xfId="25226" xr:uid="{9E1A31E8-99BA-43F2-983E-B16EB87EA391}"/>
    <cellStyle name="Spolu 3 4 4 2 2 4" xfId="27823" xr:uid="{419FDC22-E44B-4B45-B71F-14256A806B5D}"/>
    <cellStyle name="Spolu 3 4 4 2 3" xfId="17782" xr:uid="{287B00BD-337A-4E84-B4F6-F93FE0753FDE}"/>
    <cellStyle name="Spolu 3 4 4 2 4" xfId="17195" xr:uid="{CDA7069B-280E-4C84-AAB4-2ED8D172B802}"/>
    <cellStyle name="Spolu 3 4 4 2 5" xfId="18434" xr:uid="{C2B34229-CFD2-45C9-A06D-0A309B9EDFF8}"/>
    <cellStyle name="Spolu 3 4 4 3" xfId="10915" xr:uid="{7B98F4C2-E2D9-49D5-95AC-52EE91B4F500}"/>
    <cellStyle name="Spolu 3 4 4 3 2" xfId="20457" xr:uid="{EDAA9BF3-0B1E-4B6E-9259-6F8633423E3F}"/>
    <cellStyle name="Spolu 3 4 4 3 3" xfId="23743" xr:uid="{05720F81-92CF-4B71-9A36-635ACD3F6F4F}"/>
    <cellStyle name="Spolu 3 4 4 3 4" xfId="26517" xr:uid="{205A8472-1FD3-47A3-89EE-765FB08DB64F}"/>
    <cellStyle name="Spolu 3 4 4 4" xfId="15843" xr:uid="{A35F4F93-FA4C-43F5-B48C-2875D410FAB2}"/>
    <cellStyle name="Spolu 3 4 4 5" xfId="14659" xr:uid="{740AF2AC-122D-49E1-88B7-2C60F90DBB60}"/>
    <cellStyle name="Spolu 3 4 4_5.3 Investments associated cy" xfId="7681" xr:uid="{0F4D215D-C171-405E-A85B-CFB0D4D7AFAE}"/>
    <cellStyle name="Spolu 3 4 5" xfId="3413" xr:uid="{D320B598-ECC4-4B6C-9123-BD6B29F33A80}"/>
    <cellStyle name="Spolu 3 4 5 2" xfId="11348" xr:uid="{DD28E87E-F224-4D2B-9C8D-0C67913E113C}"/>
    <cellStyle name="Spolu 3 4 5 2 2" xfId="20864" xr:uid="{E47C6F95-7BF5-42B8-8D6C-B5101B4B88F5}"/>
    <cellStyle name="Spolu 3 4 5 2 3" xfId="24143" xr:uid="{020ED992-2612-4368-A8EC-77D6CC78C415}"/>
    <cellStyle name="Spolu 3 4 5 2 4" xfId="26911" xr:uid="{4C0183BE-0F29-4055-92C8-5A8C9D4DF324}"/>
    <cellStyle name="Spolu 3 4 5 3" xfId="16252" xr:uid="{5913D5FA-3E45-4262-9816-998949A68BC2}"/>
    <cellStyle name="Spolu 3 4 5 4" xfId="16916" xr:uid="{1C461D57-0C7B-479A-B79B-D676469F7290}"/>
    <cellStyle name="Spolu 3 4 6" xfId="8832" xr:uid="{74A47292-6EF4-4575-BAF9-6F976E3D97FE}"/>
    <cellStyle name="Spolu 3 4 6 2" xfId="19147" xr:uid="{36F92FBA-DA4C-4543-9155-A2F06E3423A2}"/>
    <cellStyle name="Spolu 3 4 6 3" xfId="22754" xr:uid="{46236A81-A78B-442F-892A-24D2F9619B8B}"/>
    <cellStyle name="Spolu 3 4 6 4" xfId="25648" xr:uid="{1D8544AF-FEDA-4250-8029-22B3B1C0ED6E}"/>
    <cellStyle name="Spolu 3 4 7" xfId="14393" xr:uid="{30529F52-5EBF-479C-8518-DDE0FC8CBD7F}"/>
    <cellStyle name="Spolu 3 4 8" xfId="18810" xr:uid="{C9B21D53-8AD7-4ED5-9F06-638E6DA25803}"/>
    <cellStyle name="Spolu 3 4_3.10 Impairments" xfId="1490" xr:uid="{C9946202-13B6-4874-8448-32CCBEAD24D6}"/>
    <cellStyle name="Spolu 3 5" xfId="194" xr:uid="{0E38B65F-4DEE-4E79-A285-3A2753BFDD7A}"/>
    <cellStyle name="Spolu 3 5 2" xfId="498" xr:uid="{B17674DB-5EF4-445A-A8A8-7CD2E84F37B4}"/>
    <cellStyle name="Spolu 3 5 2 2" xfId="2497" xr:uid="{18EBBC17-DB64-4B44-9B0C-26364C7DA684}"/>
    <cellStyle name="Spolu 3 5 2 2 2" xfId="5702" xr:uid="{943D5D7B-3450-4E8F-9942-9B66AC51D560}"/>
    <cellStyle name="Spolu 3 5 2 2 2 2" xfId="13492" xr:uid="{E96DBF89-005C-4F80-8CD2-26966FB1DEBC}"/>
    <cellStyle name="Spolu 3 5 2 2 2 2 2" xfId="22089" xr:uid="{72AD343A-7DFE-48A0-AFB7-2CA34A628912}"/>
    <cellStyle name="Spolu 3 5 2 2 2 2 3" xfId="25024" xr:uid="{C43895E2-C4B9-4411-982F-98914F94859E}"/>
    <cellStyle name="Spolu 3 5 2 2 2 2 4" xfId="27651" xr:uid="{124CC46D-BA93-4348-893A-16BABBA4EC29}"/>
    <cellStyle name="Spolu 3 5 2 2 2 3" xfId="17514" xr:uid="{08625247-FF32-4B81-A540-9B5E20A39EAF}"/>
    <cellStyle name="Spolu 3 5 2 2 2 4" xfId="17139" xr:uid="{09590C19-AE5F-4F26-9917-DA2D3A49F6A7}"/>
    <cellStyle name="Spolu 3 5 2 2 2 5" xfId="18449" xr:uid="{E7A5D158-4D0F-4299-8C31-428854E0B6EE}"/>
    <cellStyle name="Spolu 3 5 2 2 3" xfId="10459" xr:uid="{323B2832-F596-48A0-BA35-9CC32D305A4C}"/>
    <cellStyle name="Spolu 3 5 2 2 3 2" xfId="20176" xr:uid="{22B33F3E-FC36-48F1-B219-682EED701147}"/>
    <cellStyle name="Spolu 3 5 2 2 3 3" xfId="23545" xr:uid="{534CAFE5-F7E1-442D-B843-EE9DA97A98C1}"/>
    <cellStyle name="Spolu 3 5 2 2 3 4" xfId="26346" xr:uid="{85CD75FF-94DD-4E7E-B0A8-549205FA6A52}"/>
    <cellStyle name="Spolu 3 5 2 2 4" xfId="15573" xr:uid="{0F51B793-FD2A-4602-A923-2571B1F38A82}"/>
    <cellStyle name="Spolu 3 5 2 2 5" xfId="20160" xr:uid="{44955625-BE7E-4091-A053-1081CB44330A}"/>
    <cellStyle name="Spolu 3 5 2 2_5.3 Investments associated cy" xfId="7683" xr:uid="{D9F9475E-3A8B-4746-A649-D2AE31FE7B6C}"/>
    <cellStyle name="Spolu 3 5 2 3" xfId="3133" xr:uid="{9E24E7E9-2305-48E7-8FEE-BEF188346D80}"/>
    <cellStyle name="Spolu 3 5 2 3 2" xfId="6338" xr:uid="{F4151D9F-0069-4FD5-BFC5-D8873ED2818D}"/>
    <cellStyle name="Spolu 3 5 2 3 2 2" xfId="14128" xr:uid="{17946063-F0D2-414C-8DE2-22B5736320CD}"/>
    <cellStyle name="Spolu 3 5 2 3 2 2 2" xfId="22548" xr:uid="{990A8E9A-6AAC-48AA-BC6A-610AE36F8724}"/>
    <cellStyle name="Spolu 3 5 2 3 2 2 3" xfId="25405" xr:uid="{BAF42562-9557-4077-A1BA-F0B8AF9561FF}"/>
    <cellStyle name="Spolu 3 5 2 3 2 2 4" xfId="28002" xr:uid="{1E616E4C-AFCA-46C5-AE45-07A6776BFB0C}"/>
    <cellStyle name="Spolu 3 5 2 3 2 3" xfId="17960" xr:uid="{729FD3C6-EDBA-4E93-8528-0BBC8E672605}"/>
    <cellStyle name="Spolu 3 5 2 3 2 4" xfId="21218" xr:uid="{D144487E-AD1C-405B-8F6C-D80D2593A77E}"/>
    <cellStyle name="Spolu 3 5 2 3 2 5" xfId="18127" xr:uid="{211B61B0-2C42-45F0-9C02-CB49DA59B91C}"/>
    <cellStyle name="Spolu 3 5 2 3 3" xfId="11094" xr:uid="{D3F5AD60-C7D2-4B3F-B834-B655F9951624}"/>
    <cellStyle name="Spolu 3 5 2 3 3 2" xfId="20636" xr:uid="{16BEC98F-8400-4665-8A39-E047ABBC6BBA}"/>
    <cellStyle name="Spolu 3 5 2 3 3 3" xfId="23922" xr:uid="{984EDCFC-43D2-45B4-90FE-2A1AC8B16B7C}"/>
    <cellStyle name="Spolu 3 5 2 3 3 4" xfId="26696" xr:uid="{1FC21A0A-C609-4450-B5EA-7DAE4FCC2A24}"/>
    <cellStyle name="Spolu 3 5 2 3 4" xfId="16021" xr:uid="{5B824226-CD39-4C82-B7DC-9F1DB33B35AA}"/>
    <cellStyle name="Spolu 3 5 2 3 5" xfId="22082" xr:uid="{5A9E75B0-3D0A-4B6E-A05B-BBF4DA08FCCF}"/>
    <cellStyle name="Spolu 3 5 2 3_5.3 Investments associated cy" xfId="7684" xr:uid="{83442CE4-7677-44F1-B8F5-EE0A75EAD8AA}"/>
    <cellStyle name="Spolu 3 5 2 4" xfId="3695" xr:uid="{356CC1B4-9520-4318-888D-8840DBDD5B36}"/>
    <cellStyle name="Spolu 3 5 2 4 2" xfId="11619" xr:uid="{8404AA43-EE6C-4D29-A7AA-0765C93105AF}"/>
    <cellStyle name="Spolu 3 5 2 4 2 2" xfId="21075" xr:uid="{44E3F612-7045-4045-AE88-E7BC12B5E252}"/>
    <cellStyle name="Spolu 3 5 2 4 2 3" xfId="24321" xr:uid="{F1EE594D-BCB2-45E5-9E94-CFF964D8F434}"/>
    <cellStyle name="Spolu 3 5 2 4 2 4" xfId="27083" xr:uid="{B6CFC5AC-F187-4FEA-8AE6-102040E1A8F0}"/>
    <cellStyle name="Spolu 3 5 2 4 3" xfId="16464" xr:uid="{2DB4C4E8-6F91-4822-8EA9-25821E336EDA}"/>
    <cellStyle name="Spolu 3 5 2 4 4" xfId="21684" xr:uid="{8F287EB3-1D32-4EF7-B703-714447FC91F6}"/>
    <cellStyle name="Spolu 3 5 2 5" xfId="9131" xr:uid="{0D4BF23D-1945-4071-B3F1-D6102BFFEE2C}"/>
    <cellStyle name="Spolu 3 5 2 5 2" xfId="19391" xr:uid="{6615EBC3-6636-4E1D-8332-65E0E3D99A02}"/>
    <cellStyle name="Spolu 3 5 2 5 3" xfId="22969" xr:uid="{E4FF0A03-10DA-4164-A3CC-B0024D294267}"/>
    <cellStyle name="Spolu 3 5 2 5 4" xfId="25853" xr:uid="{B78CBEC5-DB9D-4D9F-A75E-B3727E5EEE4F}"/>
    <cellStyle name="Spolu 3 5 2 6" xfId="14636" xr:uid="{B8070D70-3C4F-443C-8AEA-D19996D3AECB}"/>
    <cellStyle name="Spolu 3 5 2 7" xfId="18597" xr:uid="{EAD74B73-126C-48CF-9D87-4D8AB8063DA9}"/>
    <cellStyle name="Spolu 3 5 2_5.3 Investments associated cy" xfId="7682" xr:uid="{8CB0CDAF-3835-4B9B-BB39-225DFCBA1307}"/>
    <cellStyle name="Spolu 3 5 3" xfId="2225" xr:uid="{80A2217F-E2F0-47FE-B7F8-7AE9D24365A1}"/>
    <cellStyle name="Spolu 3 5 3 2" xfId="5430" xr:uid="{2A95F2A1-F956-4DF0-A5C1-A43861B80662}"/>
    <cellStyle name="Spolu 3 5 3 2 2" xfId="13220" xr:uid="{93EE8BFB-0C98-47AB-A486-4A1B1C1B12EA}"/>
    <cellStyle name="Spolu 3 5 3 2 2 2" xfId="21878" xr:uid="{9FEC2E34-C4BB-4F98-8993-68B0E498A629}"/>
    <cellStyle name="Spolu 3 5 3 2 2 3" xfId="24837" xr:uid="{7B2EEB48-FDB3-48D6-B8E3-EAB831743D34}"/>
    <cellStyle name="Spolu 3 5 3 2 2 4" xfId="27473" xr:uid="{3F451AC8-F8AD-443E-8B4D-0FBB667FC6C5}"/>
    <cellStyle name="Spolu 3 5 3 2 3" xfId="17301" xr:uid="{7AC0FDB5-2162-4196-875B-44710B6109D8}"/>
    <cellStyle name="Spolu 3 5 3 2 4" xfId="16895" xr:uid="{AC63B286-C6CB-426E-AD21-B1D8575534C8}"/>
    <cellStyle name="Spolu 3 5 3 2 5" xfId="18283" xr:uid="{EBA3A34F-B145-4F05-9DC2-003F6842F414}"/>
    <cellStyle name="Spolu 3 5 3 3" xfId="10187" xr:uid="{1EE0BAE9-791B-4169-B070-526C1597D2BE}"/>
    <cellStyle name="Spolu 3 5 3 3 2" xfId="19967" xr:uid="{A7FDF1F6-C5B9-47E4-8B8D-85FDE7DF6637}"/>
    <cellStyle name="Spolu 3 5 3 3 3" xfId="23359" xr:uid="{525B0FD2-6AD7-4AF9-86A7-727688D38296}"/>
    <cellStyle name="Spolu 3 5 3 3 4" xfId="26168" xr:uid="{481BC0B8-7756-46D3-8B9A-0238EC5A192E}"/>
    <cellStyle name="Spolu 3 5 3 4" xfId="15362" xr:uid="{CD616566-B5E7-4F0E-BFC0-CF1BD102AFF9}"/>
    <cellStyle name="Spolu 3 5 3 5" xfId="20195" xr:uid="{38104ECE-760F-4DEA-AD00-BBCDD1E2C99A}"/>
    <cellStyle name="Spolu 3 5 3_5.3 Investments associated cy" xfId="7685" xr:uid="{49447411-F6EB-4762-96E9-8CBFD8454DA2}"/>
    <cellStyle name="Spolu 3 5 4" xfId="2951" xr:uid="{E49FC8FE-D006-480A-9631-BC3567C474C4}"/>
    <cellStyle name="Spolu 3 5 4 2" xfId="6156" xr:uid="{9925DEA5-1538-46AE-BBC5-84312CD809EC}"/>
    <cellStyle name="Spolu 3 5 4 2 2" xfId="13946" xr:uid="{E25CDF4B-E665-4B4E-A439-358A8E37AD9C}"/>
    <cellStyle name="Spolu 3 5 4 2 2 2" xfId="22366" xr:uid="{CE10730F-C582-4F1B-8552-87D5335EC170}"/>
    <cellStyle name="Spolu 3 5 4 2 2 3" xfId="25223" xr:uid="{A16FDDA7-D8DD-4D34-A5B5-7D687BB7638C}"/>
    <cellStyle name="Spolu 3 5 4 2 2 4" xfId="27820" xr:uid="{767E1323-B4F0-4B1F-9E07-681F1BAF1F85}"/>
    <cellStyle name="Spolu 3 5 4 2 3" xfId="17779" xr:uid="{AAC0B968-9761-47F5-AB5F-D22BDAC7C38D}"/>
    <cellStyle name="Spolu 3 5 4 2 4" xfId="18170" xr:uid="{9323EC8F-36CA-4F93-96B3-4DCB7F57A115}"/>
    <cellStyle name="Spolu 3 5 4 2 5" xfId="24746" xr:uid="{201B6DFC-D11C-4C3F-8646-C2A8377941D9}"/>
    <cellStyle name="Spolu 3 5 4 3" xfId="10912" xr:uid="{F99BBA59-38CE-445B-A222-0CA8382B3DB1}"/>
    <cellStyle name="Spolu 3 5 4 3 2" xfId="20454" xr:uid="{2040B866-05FC-4DE2-85CA-ACBCA1B27732}"/>
    <cellStyle name="Spolu 3 5 4 3 3" xfId="23740" xr:uid="{0CB8200F-8F9E-428D-AD5B-D225CDAF63D9}"/>
    <cellStyle name="Spolu 3 5 4 3 4" xfId="26514" xr:uid="{B7888979-F000-4EE0-B6A2-F4A04C4AB3DC}"/>
    <cellStyle name="Spolu 3 5 4 4" xfId="15840" xr:uid="{1E5B9E16-AC2A-479E-AAAF-1D76448289FD}"/>
    <cellStyle name="Spolu 3 5 4 5" xfId="17191" xr:uid="{D896E516-B3AB-4D14-B140-4D5E254DA2B9}"/>
    <cellStyle name="Spolu 3 5 4_5.3 Investments associated cy" xfId="7686" xr:uid="{13969A18-7B42-4F59-A195-85CAC8F12A67}"/>
    <cellStyle name="Spolu 3 5 5" xfId="3411" xr:uid="{D7F7798E-9335-48F0-A636-FA76F6C13CF3}"/>
    <cellStyle name="Spolu 3 5 5 2" xfId="11346" xr:uid="{A10549E9-B3DF-4D9D-80E8-868A911D22B4}"/>
    <cellStyle name="Spolu 3 5 5 2 2" xfId="20862" xr:uid="{0D184C17-741A-46D6-B018-98709B34DCF2}"/>
    <cellStyle name="Spolu 3 5 5 2 3" xfId="24141" xr:uid="{512658EF-9459-4FC1-B701-7D5E63535994}"/>
    <cellStyle name="Spolu 3 5 5 2 4" xfId="26909" xr:uid="{C277D1C8-064D-436C-84D5-56A026119759}"/>
    <cellStyle name="Spolu 3 5 5 3" xfId="16250" xr:uid="{46BB589D-0CCE-44C0-978B-5B04CECD52C1}"/>
    <cellStyle name="Spolu 3 5 5 4" xfId="19566" xr:uid="{57B077FA-A593-4BB8-B62C-5CB25479E246}"/>
    <cellStyle name="Spolu 3 5 6" xfId="8830" xr:uid="{C2D889C6-83FC-4401-8D5A-521CF6FF3DB6}"/>
    <cellStyle name="Spolu 3 5 6 2" xfId="19145" xr:uid="{FAA122B1-4B10-44DB-BF6D-10559503212C}"/>
    <cellStyle name="Spolu 3 5 6 3" xfId="22752" xr:uid="{A56E2094-0BF8-4C90-8C43-AA16EBF3B59F}"/>
    <cellStyle name="Spolu 3 5 6 4" xfId="25646" xr:uid="{FC391FD4-2390-4888-A0BE-293283311670}"/>
    <cellStyle name="Spolu 3 5 7" xfId="14391" xr:uid="{F5B04964-C342-4664-AE0E-FFEC1CFD86B4}"/>
    <cellStyle name="Spolu 3 5 8" xfId="18814" xr:uid="{1B9FC4E1-960C-4209-8FB2-76AF228DC46B}"/>
    <cellStyle name="Spolu 3 5_3.10 Impairments" xfId="1491" xr:uid="{3DE03B9F-C7EC-416B-BD24-374FD94C83CE}"/>
    <cellStyle name="Spolu 3 6" xfId="209" xr:uid="{604A309E-41C9-4C53-9F31-AD7C615D1BFB}"/>
    <cellStyle name="Spolu 3 6 2" xfId="513" xr:uid="{001D154B-49AE-46A4-BB2A-B2E9BB203862}"/>
    <cellStyle name="Spolu 3 6 2 2" xfId="2509" xr:uid="{DD25EF7A-9FE3-4DF4-AD1B-7140309E385C}"/>
    <cellStyle name="Spolu 3 6 2 2 2" xfId="5714" xr:uid="{65490392-3E22-4322-9D9B-2D5DB990C899}"/>
    <cellStyle name="Spolu 3 6 2 2 2 2" xfId="13504" xr:uid="{C2688850-A27C-4EA3-9057-627399F72C44}"/>
    <cellStyle name="Spolu 3 6 2 2 2 2 2" xfId="22098" xr:uid="{D07C7367-AD45-4AD6-A720-8E6DE2CCDC4B}"/>
    <cellStyle name="Spolu 3 6 2 2 2 2 3" xfId="25031" xr:uid="{DC402FDC-2A24-49BA-B63B-A17EF6F47541}"/>
    <cellStyle name="Spolu 3 6 2 2 2 2 4" xfId="27657" xr:uid="{E894913D-5190-43B9-B18D-64C6003A5009}"/>
    <cellStyle name="Spolu 3 6 2 2 2 3" xfId="17522" xr:uid="{D2B3BC6D-0ECD-4ED4-B192-2C0BF67DDACE}"/>
    <cellStyle name="Spolu 3 6 2 2 2 4" xfId="17681" xr:uid="{51A8F109-B08B-45C9-B6D5-047107FF2DA1}"/>
    <cellStyle name="Spolu 3 6 2 2 2 5" xfId="15271" xr:uid="{17A4F2AE-4B9C-45DB-B3FC-2ED40FA2F9D0}"/>
    <cellStyle name="Spolu 3 6 2 2 3" xfId="10471" xr:uid="{3E8BD3C1-032E-44F3-A43E-C0390C8F3CA9}"/>
    <cellStyle name="Spolu 3 6 2 2 3 2" xfId="20185" xr:uid="{DB84282C-3872-4956-A524-7DB3C4BA0DD7}"/>
    <cellStyle name="Spolu 3 6 2 2 3 3" xfId="23552" xr:uid="{62FC903A-F238-4572-877B-08264D51D465}"/>
    <cellStyle name="Spolu 3 6 2 2 3 4" xfId="26352" xr:uid="{BC8CB0BB-F4A0-429F-82CD-4F8845ABE70B}"/>
    <cellStyle name="Spolu 3 6 2 2 4" xfId="15582" xr:uid="{F62D7BE4-1094-435D-89DF-BE71544D7491}"/>
    <cellStyle name="Spolu 3 6 2 2 5" xfId="16962" xr:uid="{0AE6B999-BBEC-4663-83C9-6C471744DC99}"/>
    <cellStyle name="Spolu 3 6 2 2_5.3 Investments associated cy" xfId="7688" xr:uid="{89C78330-291B-4E18-87B1-69D5119F1DFD}"/>
    <cellStyle name="Spolu 3 6 2 3" xfId="3141" xr:uid="{E6BBA106-4DED-463E-9107-953BA1627AE5}"/>
    <cellStyle name="Spolu 3 6 2 3 2" xfId="6346" xr:uid="{BF6B4EAC-B80D-4614-91A6-FE0683AF4009}"/>
    <cellStyle name="Spolu 3 6 2 3 2 2" xfId="14136" xr:uid="{1C0457DD-6DFB-4B5A-85C2-995C09EB9636}"/>
    <cellStyle name="Spolu 3 6 2 3 2 2 2" xfId="22556" xr:uid="{26977557-2933-40D3-A162-BF4091D42C10}"/>
    <cellStyle name="Spolu 3 6 2 3 2 2 3" xfId="25413" xr:uid="{6974948E-B5A1-4450-9407-0482861A5573}"/>
    <cellStyle name="Spolu 3 6 2 3 2 2 4" xfId="28010" xr:uid="{79B71D4C-2391-43EA-94EB-679F25D4EBAF}"/>
    <cellStyle name="Spolu 3 6 2 3 2 3" xfId="17968" xr:uid="{893AF68F-EFA3-4BD1-B0D1-A56286456EF8}"/>
    <cellStyle name="Spolu 3 6 2 3 2 4" xfId="19789" xr:uid="{1B8F11CE-434C-460C-A575-10CB7C3CCCF3}"/>
    <cellStyle name="Spolu 3 6 2 3 2 5" xfId="21714" xr:uid="{B0C6B000-B2DD-4B36-B4F5-43489BB1A9A5}"/>
    <cellStyle name="Spolu 3 6 2 3 3" xfId="11102" xr:uid="{09E01309-21AE-4A04-9CB8-35216B94EF7D}"/>
    <cellStyle name="Spolu 3 6 2 3 3 2" xfId="20644" xr:uid="{33644493-FCBA-4546-B0FD-1A436D7C2E4A}"/>
    <cellStyle name="Spolu 3 6 2 3 3 3" xfId="23930" xr:uid="{6F09D3FF-BCF6-4A2A-81EA-819B17984E89}"/>
    <cellStyle name="Spolu 3 6 2 3 3 4" xfId="26704" xr:uid="{A35BD913-A139-44DC-A7EA-CF707659B6CC}"/>
    <cellStyle name="Spolu 3 6 2 3 4" xfId="16029" xr:uid="{C88B5009-555E-4D47-9C57-ABB2864349F4}"/>
    <cellStyle name="Spolu 3 6 2 3 5" xfId="15023" xr:uid="{B8B4B8CF-F6B2-4EE5-8714-0E2477AD2A16}"/>
    <cellStyle name="Spolu 3 6 2 3_5.3 Investments associated cy" xfId="7689" xr:uid="{03DBB091-4CAD-4B64-AC84-256F0DA9AC54}"/>
    <cellStyle name="Spolu 3 6 2 4" xfId="3708" xr:uid="{C929F551-8392-407E-A2C2-6F3E44EBE291}"/>
    <cellStyle name="Spolu 3 6 2 4 2" xfId="11632" xr:uid="{E8355414-29E9-40F6-B768-7576534E5659}"/>
    <cellStyle name="Spolu 3 6 2 4 2 2" xfId="21085" xr:uid="{985AA82F-1310-42D6-9B40-6B013BF8C3B0}"/>
    <cellStyle name="Spolu 3 6 2 4 2 3" xfId="24329" xr:uid="{EB75F6EF-65B5-4E15-9A96-893705B5B614}"/>
    <cellStyle name="Spolu 3 6 2 4 2 4" xfId="27090" xr:uid="{0323779B-2D10-42CD-87A9-45F2DCD353E1}"/>
    <cellStyle name="Spolu 3 6 2 4 3" xfId="16474" xr:uid="{643EDD93-2E0C-48D6-8121-583FDEB52FD6}"/>
    <cellStyle name="Spolu 3 6 2 4 4" xfId="15798" xr:uid="{44DD07BF-851C-4606-B7AC-ED0269E1C7C8}"/>
    <cellStyle name="Spolu 3 6 2 5" xfId="9145" xr:uid="{D77FB96E-DC51-423F-909D-780763D891C3}"/>
    <cellStyle name="Spolu 3 6 2 5 2" xfId="19402" xr:uid="{47EC2BBC-8460-4180-ABEA-5F8CDDB270F0}"/>
    <cellStyle name="Spolu 3 6 2 5 3" xfId="22978" xr:uid="{3F06F76E-47C1-441D-A113-23A0A424B3AA}"/>
    <cellStyle name="Spolu 3 6 2 5 4" xfId="25861" xr:uid="{5B4EEE3C-22EA-48E8-8ED6-06A9FEF39940}"/>
    <cellStyle name="Spolu 3 6 2 6" xfId="14646" xr:uid="{343CF2BE-2EC0-483C-AD2A-F130C71D925B}"/>
    <cellStyle name="Spolu 3 6 2 7" xfId="18589" xr:uid="{4DE48DB2-FCBF-42B8-9A12-DF1567255E7A}"/>
    <cellStyle name="Spolu 3 6 2_5.3 Investments associated cy" xfId="7687" xr:uid="{6A5ECDE2-92C7-4B70-886E-2A4224A54A53}"/>
    <cellStyle name="Spolu 3 6 3" xfId="2237" xr:uid="{518DDE3A-F5D0-4AD3-A4C8-850FBC08CAF9}"/>
    <cellStyle name="Spolu 3 6 3 2" xfId="5442" xr:uid="{4DB62387-48CB-445C-96DB-316F92B65AF2}"/>
    <cellStyle name="Spolu 3 6 3 2 2" xfId="13232" xr:uid="{8C52D952-62EF-4D0E-B21B-1155B4DAD07B}"/>
    <cellStyle name="Spolu 3 6 3 2 2 2" xfId="21885" xr:uid="{3D3B038D-CA41-48A6-AF06-D2EE2EAE8A86}"/>
    <cellStyle name="Spolu 3 6 3 2 2 3" xfId="24844" xr:uid="{9FA0F8A1-39F4-4174-A20E-1136F818266A}"/>
    <cellStyle name="Spolu 3 6 3 2 2 4" xfId="27479" xr:uid="{3B63CE02-4503-4EF9-867D-67E6C1BFB3FE}"/>
    <cellStyle name="Spolu 3 6 3 2 3" xfId="17309" xr:uid="{EC154842-5279-4790-BFE4-14249D8EAB92}"/>
    <cellStyle name="Spolu 3 6 3 2 4" xfId="15144" xr:uid="{016DA9B3-265D-41BA-895A-96103D51BFCB}"/>
    <cellStyle name="Spolu 3 6 3 2 5" xfId="23152" xr:uid="{D0580045-6924-4820-A2C4-F029AD46DEF5}"/>
    <cellStyle name="Spolu 3 6 3 3" xfId="10199" xr:uid="{D3D09A05-72C6-41CE-84C5-8C81872D7E89}"/>
    <cellStyle name="Spolu 3 6 3 3 2" xfId="19975" xr:uid="{89BFBFE4-370F-4532-816F-01A3AB47FF43}"/>
    <cellStyle name="Spolu 3 6 3 3 3" xfId="23366" xr:uid="{E6ECAB24-DBB7-437A-BECC-7BDE5B2F15C6}"/>
    <cellStyle name="Spolu 3 6 3 3 4" xfId="26174" xr:uid="{1C45E240-D6DA-4BCB-96D9-017CC8934F2A}"/>
    <cellStyle name="Spolu 3 6 3 4" xfId="15370" xr:uid="{9663E8B3-C98E-479F-AE99-99EE335C9C1C}"/>
    <cellStyle name="Spolu 3 6 3 5" xfId="16974" xr:uid="{1540C6AE-6832-4E24-9C40-76105B179640}"/>
    <cellStyle name="Spolu 3 6 3_5.3 Investments associated cy" xfId="7690" xr:uid="{27B80904-3D90-4456-876B-0B2F0CC7826D}"/>
    <cellStyle name="Spolu 3 6 4" xfId="2929" xr:uid="{E7D2D5B7-866F-4FB8-A02E-81C5121CF7CB}"/>
    <cellStyle name="Spolu 3 6 4 2" xfId="6134" xr:uid="{AF31F5C0-37D1-4A75-890F-3CD4D9905C27}"/>
    <cellStyle name="Spolu 3 6 4 2 2" xfId="13924" xr:uid="{0AFDCD2D-BAF6-49B2-AD80-1F052259318F}"/>
    <cellStyle name="Spolu 3 6 4 2 2 2" xfId="22344" xr:uid="{D04781B1-3136-4D54-9F96-B1D63A86D4D0}"/>
    <cellStyle name="Spolu 3 6 4 2 2 3" xfId="25201" xr:uid="{920A3D44-5A40-42B4-A5C7-BF8229B81C2B}"/>
    <cellStyle name="Spolu 3 6 4 2 2 4" xfId="27798" xr:uid="{157CE216-2DE1-4DAC-8178-51D95CD95FC3}"/>
    <cellStyle name="Spolu 3 6 4 2 3" xfId="17757" xr:uid="{04CEEAC5-182F-4CAD-BB09-C21A786FDA10}"/>
    <cellStyle name="Spolu 3 6 4 2 4" xfId="16528" xr:uid="{C51ACBBD-ECA0-47C8-AA14-43EB8EF3692D}"/>
    <cellStyle name="Spolu 3 6 4 2 5" xfId="23602" xr:uid="{7D9BF6EE-08B0-45D0-89DD-1B5E73ADC9C7}"/>
    <cellStyle name="Spolu 3 6 4 3" xfId="10890" xr:uid="{D58187C3-5227-4B9E-98D0-4BC29CF666E4}"/>
    <cellStyle name="Spolu 3 6 4 3 2" xfId="20432" xr:uid="{7A1B054E-5A08-4604-89F8-BA1ED314BE38}"/>
    <cellStyle name="Spolu 3 6 4 3 3" xfId="23718" xr:uid="{2DB558BC-EB22-478F-9BFF-1821CB7FE11E}"/>
    <cellStyle name="Spolu 3 6 4 3 4" xfId="26492" xr:uid="{EAB425DC-5D64-4172-9A7E-A53818389E85}"/>
    <cellStyle name="Spolu 3 6 4 4" xfId="15818" xr:uid="{DF87CF3F-E3DD-4336-92E0-1939C583A032}"/>
    <cellStyle name="Spolu 3 6 4 5" xfId="22111" xr:uid="{2D146946-6E95-4277-9CE2-DE563DEA0F22}"/>
    <cellStyle name="Spolu 3 6 4_5.3 Investments associated cy" xfId="7691" xr:uid="{FCAD4538-7268-4B8F-BDD6-36BE8EC74250}"/>
    <cellStyle name="Spolu 3 6 5" xfId="3426" xr:uid="{203BD282-2DB7-4055-8089-47A42E4B8EF5}"/>
    <cellStyle name="Spolu 3 6 5 2" xfId="11360" xr:uid="{C9BEAC82-30E2-4276-A0E7-087B9D03E6B5}"/>
    <cellStyle name="Spolu 3 6 5 2 2" xfId="20872" xr:uid="{6C2F1BBF-9225-48EC-B915-1016BD06A2C7}"/>
    <cellStyle name="Spolu 3 6 5 2 3" xfId="24148" xr:uid="{278CAF71-DF5F-4E21-953F-A786131649BE}"/>
    <cellStyle name="Spolu 3 6 5 2 4" xfId="26916" xr:uid="{FA91CB95-83FE-4202-ACE4-385E29FA524B}"/>
    <cellStyle name="Spolu 3 6 5 3" xfId="16260" xr:uid="{0E03C427-6C69-4F1E-9C2B-2D76BF4F4584}"/>
    <cellStyle name="Spolu 3 6 5 4" xfId="15010" xr:uid="{0CFEAF8A-70A5-45C6-96B8-7C801A2D5CA3}"/>
    <cellStyle name="Spolu 3 6 6" xfId="8844" xr:uid="{44B9EA73-6C6A-4DDD-990A-48ED8535529F}"/>
    <cellStyle name="Spolu 3 6 6 2" xfId="19156" xr:uid="{A5A7D11C-CE7E-490D-840B-845EE3EBF72B}"/>
    <cellStyle name="Spolu 3 6 6 3" xfId="22761" xr:uid="{91AFDF3F-C776-41AE-B28F-5D79813AC8BD}"/>
    <cellStyle name="Spolu 3 6 6 4" xfId="25654" xr:uid="{75CBB557-8575-4104-BA02-5E147922FE57}"/>
    <cellStyle name="Spolu 3 6 7" xfId="14401" xr:uid="{1739A767-F47F-4478-BA6C-47769D56D4BB}"/>
    <cellStyle name="Spolu 3 6 8" xfId="18806" xr:uid="{49BD45E2-8CE7-4936-8DD1-31A562B7B787}"/>
    <cellStyle name="Spolu 3 6_3.10 Impairments" xfId="1492" xr:uid="{7C9FA56B-47BC-4727-9589-681E16CD4563}"/>
    <cellStyle name="Spolu 3 7" xfId="231" xr:uid="{776DE63A-3DC7-48AD-B7B4-61260BE3A16C}"/>
    <cellStyle name="Spolu 3 7 2" xfId="535" xr:uid="{6D29D013-0F8E-49C4-BD00-C91B944E938E}"/>
    <cellStyle name="Spolu 3 7 2 2" xfId="2529" xr:uid="{E07C54C7-77E1-4049-8BC9-BFD1449D9F10}"/>
    <cellStyle name="Spolu 3 7 2 2 2" xfId="5734" xr:uid="{A619C5B6-F784-498A-91BA-C43C5C2390D0}"/>
    <cellStyle name="Spolu 3 7 2 2 2 2" xfId="13524" xr:uid="{0B306AA3-F17F-400B-A962-DB23B3FA5E12}"/>
    <cellStyle name="Spolu 3 7 2 2 2 2 2" xfId="22112" xr:uid="{9B8695B8-D801-42B8-AAA3-2736B0C9389B}"/>
    <cellStyle name="Spolu 3 7 2 2 2 2 3" xfId="25040" xr:uid="{C9C64B85-ABF3-444B-8DA7-49140B451BE2}"/>
    <cellStyle name="Spolu 3 7 2 2 2 2 4" xfId="27665" xr:uid="{00F2ADFE-687A-4756-91D1-C0F9DF9BAB8C}"/>
    <cellStyle name="Spolu 3 7 2 2 2 3" xfId="17535" xr:uid="{8D20D911-A3B5-46C1-B5A9-D72E77775981}"/>
    <cellStyle name="Spolu 3 7 2 2 2 4" xfId="19725" xr:uid="{A234C237-2864-45D7-97AC-C56A35F4E10D}"/>
    <cellStyle name="Spolu 3 7 2 2 2 5" xfId="17001" xr:uid="{8D7A4561-5C6C-4B94-BA87-2EAB6D8CBFE4}"/>
    <cellStyle name="Spolu 3 7 2 2 3" xfId="10491" xr:uid="{B8687624-8038-405D-BA5A-04A536638BC5}"/>
    <cellStyle name="Spolu 3 7 2 2 3 2" xfId="20197" xr:uid="{08205E41-A41D-49E3-B462-DF23DF846A7D}"/>
    <cellStyle name="Spolu 3 7 2 2 3 3" xfId="23560" xr:uid="{1947177F-1D23-4743-A65D-A475587FE227}"/>
    <cellStyle name="Spolu 3 7 2 2 3 4" xfId="26360" xr:uid="{3873BA97-AA49-4F6C-ACF2-5CD3BF8C674B}"/>
    <cellStyle name="Spolu 3 7 2 2 4" xfId="15595" xr:uid="{735C6E4F-168D-4C89-B69C-5EA8875B5079}"/>
    <cellStyle name="Spolu 3 7 2 2 5" xfId="20832" xr:uid="{935584A7-2C62-4B42-9D79-3368E3118085}"/>
    <cellStyle name="Spolu 3 7 2 2_5.3 Investments associated cy" xfId="7693" xr:uid="{1C2DE70D-7ABE-4829-B534-36BAC0EF8226}"/>
    <cellStyle name="Spolu 3 7 2 3" xfId="3150" xr:uid="{DDEFBB88-2B72-4E61-97A4-E5BB8D7F4264}"/>
    <cellStyle name="Spolu 3 7 2 3 2" xfId="6355" xr:uid="{57D0F206-216C-4EE3-B7B5-5D61814A3F12}"/>
    <cellStyle name="Spolu 3 7 2 3 2 2" xfId="14145" xr:uid="{52EEBCBF-AFAD-4033-ADF2-8B76498FDD14}"/>
    <cellStyle name="Spolu 3 7 2 3 2 2 2" xfId="22565" xr:uid="{56928132-9797-4F3A-B174-9053548CB4D0}"/>
    <cellStyle name="Spolu 3 7 2 3 2 2 3" xfId="25422" xr:uid="{9F128E33-8A87-4DB4-9FEA-56F15C151329}"/>
    <cellStyle name="Spolu 3 7 2 3 2 2 4" xfId="28019" xr:uid="{E2185156-653E-4153-97DE-08A560A78384}"/>
    <cellStyle name="Spolu 3 7 2 3 2 3" xfId="17977" xr:uid="{04FB4AE6-C50B-4024-BCD4-0ECACF1F7B0A}"/>
    <cellStyle name="Spolu 3 7 2 3 2 4" xfId="16694" xr:uid="{791E04AC-7F8B-46BD-A6AF-208809BC3AA5}"/>
    <cellStyle name="Spolu 3 7 2 3 2 5" xfId="23707" xr:uid="{8DD8EA24-D9AD-41A9-AECF-0FEC1F84D1CE}"/>
    <cellStyle name="Spolu 3 7 2 3 3" xfId="11111" xr:uid="{157A1307-4F2A-4E96-A414-61B80220AE56}"/>
    <cellStyle name="Spolu 3 7 2 3 3 2" xfId="20653" xr:uid="{FC9EF325-75D5-4385-B599-3D9A7B44DFB6}"/>
    <cellStyle name="Spolu 3 7 2 3 3 3" xfId="23939" xr:uid="{0D44E7C4-1F28-4AE0-AA38-70EB43757846}"/>
    <cellStyle name="Spolu 3 7 2 3 3 4" xfId="26713" xr:uid="{D36F2E91-E56B-4D76-9E1F-C263CFD311CB}"/>
    <cellStyle name="Spolu 3 7 2 3 4" xfId="16038" xr:uid="{435417FA-C107-49EC-A94A-2D1E5D1F8D32}"/>
    <cellStyle name="Spolu 3 7 2 3 5" xfId="17732" xr:uid="{C840C869-7553-43D9-ADCD-8526239A077D}"/>
    <cellStyle name="Spolu 3 7 2 3_5.3 Investments associated cy" xfId="7694" xr:uid="{5552DE4C-47FA-440A-9135-78B1228BFFEC}"/>
    <cellStyle name="Spolu 3 7 2 4" xfId="3728" xr:uid="{1DFDE145-B0B0-4B40-89ED-1E68196113EF}"/>
    <cellStyle name="Spolu 3 7 2 4 2" xfId="11652" xr:uid="{8070F44C-F4C5-4E23-AE4E-4F4E0BCDCF84}"/>
    <cellStyle name="Spolu 3 7 2 4 2 2" xfId="21098" xr:uid="{DFABDBB9-6B55-43D3-91A1-BFC65E7F5A82}"/>
    <cellStyle name="Spolu 3 7 2 4 2 3" xfId="24338" xr:uid="{66E676C4-6B31-431C-9E80-AE3BDF97C75B}"/>
    <cellStyle name="Spolu 3 7 2 4 2 4" xfId="27098" xr:uid="{2B0469A6-FE09-4E3C-91B3-839735522681}"/>
    <cellStyle name="Spolu 3 7 2 4 3" xfId="16488" xr:uid="{AFE92218-C726-49B9-881F-0ABD075B0A73}"/>
    <cellStyle name="Spolu 3 7 2 4 4" xfId="18281" xr:uid="{A3389C2D-ECB7-46EE-9638-386843A2BB43}"/>
    <cellStyle name="Spolu 3 7 2 5" xfId="9166" xr:uid="{1F9C6109-B27D-405F-8F4F-692FB1407DED}"/>
    <cellStyle name="Spolu 3 7 2 5 2" xfId="19415" xr:uid="{21BAF244-4980-4844-9CA1-E0D573462350}"/>
    <cellStyle name="Spolu 3 7 2 5 3" xfId="22988" xr:uid="{7E77282F-B9AE-488C-B434-0ACCED5AC9F0}"/>
    <cellStyle name="Spolu 3 7 2 5 4" xfId="25870" xr:uid="{9DA940A3-1A3E-406F-B8D3-1E1CD1AEFA59}"/>
    <cellStyle name="Spolu 3 7 2 6" xfId="14660" xr:uid="{F6D7C05D-9845-4DBF-8A28-2AC5D849F2E0}"/>
    <cellStyle name="Spolu 3 7 2 7" xfId="18580" xr:uid="{C10DCB8D-F51A-44CC-B0B7-4DD11E839787}"/>
    <cellStyle name="Spolu 3 7 2_5.3 Investments associated cy" xfId="7692" xr:uid="{8F021627-0113-4609-A74B-A3381352901F}"/>
    <cellStyle name="Spolu 3 7 3" xfId="2257" xr:uid="{8BDBAB67-271F-4BEB-B781-DDD8AE55727A}"/>
    <cellStyle name="Spolu 3 7 3 2" xfId="5462" xr:uid="{43FBFAF4-5508-480E-81C7-10DDABC0DF00}"/>
    <cellStyle name="Spolu 3 7 3 2 2" xfId="13252" xr:uid="{AF77CDBB-8D81-4807-8101-10F1F13D0F21}"/>
    <cellStyle name="Spolu 3 7 3 2 2 2" xfId="21896" xr:uid="{5270CECE-5710-4DD9-993F-A0EDD50F69C2}"/>
    <cellStyle name="Spolu 3 7 3 2 2 3" xfId="24852" xr:uid="{9465982D-66DE-46F0-AA2A-5898306DACC1}"/>
    <cellStyle name="Spolu 3 7 3 2 2 4" xfId="27487" xr:uid="{25C1050E-70FE-4695-B83A-128AAE03EC4C}"/>
    <cellStyle name="Spolu 3 7 3 2 3" xfId="17320" xr:uid="{863DC36F-0763-435E-B6E5-40CE2FE06513}"/>
    <cellStyle name="Spolu 3 7 3 2 4" xfId="14959" xr:uid="{68705272-4945-491D-AEE9-4385F6232DDC}"/>
    <cellStyle name="Spolu 3 7 3 2 5" xfId="24591" xr:uid="{2FF036EB-F014-4934-B856-457DA2C412C9}"/>
    <cellStyle name="Spolu 3 7 3 3" xfId="10219" xr:uid="{FC5F27BC-60F2-4625-8189-76D747F5562E}"/>
    <cellStyle name="Spolu 3 7 3 3 2" xfId="19985" xr:uid="{35B65FB5-767C-40E0-B375-9BB339C1969F}"/>
    <cellStyle name="Spolu 3 7 3 3 3" xfId="23374" xr:uid="{3CC97A04-AEA5-4A56-9105-6E78EA2B1F34}"/>
    <cellStyle name="Spolu 3 7 3 3 4" xfId="26182" xr:uid="{76C55D3B-0B58-4D33-9BA3-3B58984A4826}"/>
    <cellStyle name="Spolu 3 7 3 4" xfId="15382" xr:uid="{A867ECB0-ECD3-4375-8932-46CAAD1FEA0B}"/>
    <cellStyle name="Spolu 3 7 3 5" xfId="20878" xr:uid="{B31BCD9D-4981-48E9-8685-D5350437660D}"/>
    <cellStyle name="Spolu 3 7 3_5.3 Investments associated cy" xfId="7695" xr:uid="{6E31C09F-E0C0-4217-8DB6-2B6FD1AF712A}"/>
    <cellStyle name="Spolu 3 7 4" xfId="2947" xr:uid="{2B432633-5458-4E30-B699-B06525BCFE7C}"/>
    <cellStyle name="Spolu 3 7 4 2" xfId="6152" xr:uid="{8F1EE653-7220-4678-9A91-2AF3FD932C9E}"/>
    <cellStyle name="Spolu 3 7 4 2 2" xfId="13942" xr:uid="{8C9EDADF-ECD5-4240-8DDC-74E526256B1A}"/>
    <cellStyle name="Spolu 3 7 4 2 2 2" xfId="22362" xr:uid="{B47B83F8-91B4-462A-AE79-ACEC5787E6C0}"/>
    <cellStyle name="Spolu 3 7 4 2 2 3" xfId="25219" xr:uid="{C7CB4A18-5353-47C8-AB98-11339361CCF5}"/>
    <cellStyle name="Spolu 3 7 4 2 2 4" xfId="27816" xr:uid="{BDE94F9C-F078-45FB-83DC-C3E8D19D026C}"/>
    <cellStyle name="Spolu 3 7 4 2 3" xfId="17775" xr:uid="{E9726A6D-143B-4890-9EAC-59D922EB0C32}"/>
    <cellStyle name="Spolu 3 7 4 2 4" xfId="20407" xr:uid="{9C7DC7AA-0EBE-457E-899F-E41E98B7C5C2}"/>
    <cellStyle name="Spolu 3 7 4 2 5" xfId="20410" xr:uid="{A5CF9C95-D5D6-4C17-B2F8-F5C892340EEB}"/>
    <cellStyle name="Spolu 3 7 4 3" xfId="10908" xr:uid="{06DBF183-F6BA-4C64-A7B9-2FB6FDF290EB}"/>
    <cellStyle name="Spolu 3 7 4 3 2" xfId="20450" xr:uid="{3CED6419-0C06-49C0-8F66-BA665BA51F9A}"/>
    <cellStyle name="Spolu 3 7 4 3 3" xfId="23736" xr:uid="{AEFB6291-025C-41CD-ACAD-B1965D84C2F6}"/>
    <cellStyle name="Spolu 3 7 4 3 4" xfId="26510" xr:uid="{513B922F-8566-4C88-83DA-5C095D545E90}"/>
    <cellStyle name="Spolu 3 7 4 4" xfId="15836" xr:uid="{E96C9181-1324-4EF7-B7E3-CD962DD76CCA}"/>
    <cellStyle name="Spolu 3 7 4 5" xfId="15793" xr:uid="{87C4E871-3DBF-4CA9-A07F-99DB93486128}"/>
    <cellStyle name="Spolu 3 7 4_5.3 Investments associated cy" xfId="7696" xr:uid="{90AEC0BE-F29B-40B6-B74C-347C294FF113}"/>
    <cellStyle name="Spolu 3 7 5" xfId="3447" xr:uid="{AC9A128A-2431-44AE-837D-6DFF2E0AAADB}"/>
    <cellStyle name="Spolu 3 7 5 2" xfId="11381" xr:uid="{0845CE73-E114-415F-9F24-96A52838C5EA}"/>
    <cellStyle name="Spolu 3 7 5 2 2" xfId="20884" xr:uid="{0EE106EE-0468-4709-8C2B-22DE62EF7D9A}"/>
    <cellStyle name="Spolu 3 7 5 2 3" xfId="24156" xr:uid="{1A845DCF-32D4-44F5-AC07-3B2B2D5E3D25}"/>
    <cellStyle name="Spolu 3 7 5 2 4" xfId="26924" xr:uid="{F9C08A60-26D1-4CFF-84B8-34FBD3CA82AC}"/>
    <cellStyle name="Spolu 3 7 5 3" xfId="16270" xr:uid="{B1A76ED4-B093-48B1-A687-A8A9D81C040A}"/>
    <cellStyle name="Spolu 3 7 5 4" xfId="21452" xr:uid="{C60BFD97-904F-45B0-9254-EAF8CD4C968E}"/>
    <cellStyle name="Spolu 3 7 6" xfId="8865" xr:uid="{2FC97D9A-A4D3-4AF7-9734-6454BD577FDC}"/>
    <cellStyle name="Spolu 3 7 6 2" xfId="19168" xr:uid="{09CC7EDE-8BC8-4E8D-B67E-6B4FCF2ED07D}"/>
    <cellStyle name="Spolu 3 7 6 3" xfId="22770" xr:uid="{B78D26E0-0363-46CC-96FE-3BB6C51E93CB}"/>
    <cellStyle name="Spolu 3 7 6 4" xfId="25663" xr:uid="{57D4141E-BD59-4B5B-B49D-9A7DF32EB8EF}"/>
    <cellStyle name="Spolu 3 7 7" xfId="14415" xr:uid="{A288553B-7905-442B-A3AB-B3DE4CDA43CE}"/>
    <cellStyle name="Spolu 3 7 8" xfId="18793" xr:uid="{017E072F-774E-4EF0-82F7-BE11DAD3A149}"/>
    <cellStyle name="Spolu 3 7_3.10 Impairments" xfId="1493" xr:uid="{F4550270-E053-4125-9093-53DE8143C353}"/>
    <cellStyle name="Spolu 3 8" xfId="236" xr:uid="{53021CBE-AA6E-4E7C-9FFA-1B4286A391A3}"/>
    <cellStyle name="Spolu 3 8 2" xfId="540" xr:uid="{54FB8C86-1028-440A-B23A-B21CD1E8E8B0}"/>
    <cellStyle name="Spolu 3 8 2 2" xfId="2534" xr:uid="{269628B8-087E-4DDD-87FC-70E4515BD225}"/>
    <cellStyle name="Spolu 3 8 2 2 2" xfId="5739" xr:uid="{59C59B35-0238-4225-AEE5-FCE37778FCA6}"/>
    <cellStyle name="Spolu 3 8 2 2 2 2" xfId="13529" xr:uid="{7771D3BE-AD6E-4BA8-B4CD-CE76711DE037}"/>
    <cellStyle name="Spolu 3 8 2 2 2 2 2" xfId="22117" xr:uid="{5663936B-3DCE-428C-8717-AC4472A99F65}"/>
    <cellStyle name="Spolu 3 8 2 2 2 2 3" xfId="25045" xr:uid="{06DE2291-1581-4181-AA96-D7FEC6F9456D}"/>
    <cellStyle name="Spolu 3 8 2 2 2 2 4" xfId="27670" xr:uid="{A18C448A-3FFB-4DEE-96E5-751E4745442E}"/>
    <cellStyle name="Spolu 3 8 2 2 2 3" xfId="17540" xr:uid="{EFCB0B50-AC25-4BC3-811B-238853F4488B}"/>
    <cellStyle name="Spolu 3 8 2 2 2 4" xfId="19616" xr:uid="{F0F98A97-27AC-4FEE-97BF-5E2B5091B0E8}"/>
    <cellStyle name="Spolu 3 8 2 2 2 5" xfId="16893" xr:uid="{94264F9D-110E-4BE1-8567-670A23A105D6}"/>
    <cellStyle name="Spolu 3 8 2 2 3" xfId="10496" xr:uid="{2D7BA1F8-35CE-4941-BB07-1F57C189E5A0}"/>
    <cellStyle name="Spolu 3 8 2 2 3 2" xfId="20202" xr:uid="{A5A16C04-F0CD-4BDD-907F-2475A2FA20C1}"/>
    <cellStyle name="Spolu 3 8 2 2 3 3" xfId="23565" xr:uid="{D028E48B-F28A-4CD9-8B15-95D698010F7D}"/>
    <cellStyle name="Spolu 3 8 2 2 3 4" xfId="26365" xr:uid="{6D135DCE-395E-4EF7-8A75-634AF02B0304}"/>
    <cellStyle name="Spolu 3 8 2 2 4" xfId="15600" xr:uid="{E7495510-6C71-490D-B14E-9EAD67D5D570}"/>
    <cellStyle name="Spolu 3 8 2 2 5" xfId="17265" xr:uid="{90BA3D2F-8459-4029-B474-B80FE86F8A5E}"/>
    <cellStyle name="Spolu 3 8 2 2_5.3 Investments associated cy" xfId="7698" xr:uid="{95CDBBF9-157F-42F2-AE52-9521796E5A5B}"/>
    <cellStyle name="Spolu 3 8 2 3" xfId="3155" xr:uid="{97DA9FC2-3C74-46FB-8A39-6AC2DBE7B137}"/>
    <cellStyle name="Spolu 3 8 2 3 2" xfId="6360" xr:uid="{2BF5EC36-4D69-4565-B065-F5B9A8707884}"/>
    <cellStyle name="Spolu 3 8 2 3 2 2" xfId="14150" xr:uid="{BF09312F-B629-429A-AC7C-6F9D9FFB4072}"/>
    <cellStyle name="Spolu 3 8 2 3 2 2 2" xfId="22570" xr:uid="{3685ECFE-86C2-49B8-BEB7-BDA3FFFEC0F8}"/>
    <cellStyle name="Spolu 3 8 2 3 2 2 3" xfId="25427" xr:uid="{3D508CBA-F626-472F-BC96-660B156E0B75}"/>
    <cellStyle name="Spolu 3 8 2 3 2 2 4" xfId="28024" xr:uid="{50BB8A79-20BB-484B-A76B-221D3EBAD74E}"/>
    <cellStyle name="Spolu 3 8 2 3 2 3" xfId="17982" xr:uid="{253742B0-3CFD-48C8-8717-99A6536E1CD5}"/>
    <cellStyle name="Spolu 3 8 2 3 2 4" xfId="15802" xr:uid="{B8DB8358-C579-46B2-A793-E96C1DF30264}"/>
    <cellStyle name="Spolu 3 8 2 3 2 5" xfId="23271" xr:uid="{B766D033-D1A7-4703-B77C-D29D69321DCD}"/>
    <cellStyle name="Spolu 3 8 2 3 3" xfId="11116" xr:uid="{28838E54-B62E-4B47-A256-EB877D41B7A7}"/>
    <cellStyle name="Spolu 3 8 2 3 3 2" xfId="20658" xr:uid="{F844D854-75D3-4775-8663-F0601A6CC935}"/>
    <cellStyle name="Spolu 3 8 2 3 3 3" xfId="23944" xr:uid="{477230E8-A86C-4C31-8051-89D94B4FE0AD}"/>
    <cellStyle name="Spolu 3 8 2 3 3 4" xfId="26718" xr:uid="{D4AD2815-D208-4B93-94B5-31EA770167AB}"/>
    <cellStyle name="Spolu 3 8 2 3 4" xfId="16043" xr:uid="{4BDD4228-DF22-4DAB-A5CE-3363F65F5F81}"/>
    <cellStyle name="Spolu 3 8 2 3 5" xfId="17185" xr:uid="{C2ABC123-D266-4588-997F-35B87388C9E8}"/>
    <cellStyle name="Spolu 3 8 2 3_5.3 Investments associated cy" xfId="7699" xr:uid="{B108D53B-2DD9-415D-B51D-1E62A4B01317}"/>
    <cellStyle name="Spolu 3 8 2 4" xfId="3733" xr:uid="{FB40F9A2-A033-4CD9-BB17-E8593227F07B}"/>
    <cellStyle name="Spolu 3 8 2 4 2" xfId="11657" xr:uid="{00FBF496-87CF-4A8E-8969-26AE9CE26B19}"/>
    <cellStyle name="Spolu 3 8 2 4 2 2" xfId="21103" xr:uid="{5C18348E-3047-439E-89CC-99FD69E767E0}"/>
    <cellStyle name="Spolu 3 8 2 4 2 3" xfId="24343" xr:uid="{91C9FCC4-878E-4B7D-BB20-5D5F1689BDD8}"/>
    <cellStyle name="Spolu 3 8 2 4 2 4" xfId="27103" xr:uid="{CED0B495-93F5-4B8F-B621-FD69E7612A04}"/>
    <cellStyle name="Spolu 3 8 2 4 3" xfId="16493" xr:uid="{D1FB8282-B269-4810-B90B-C93F6F6F5715}"/>
    <cellStyle name="Spolu 3 8 2 4 4" xfId="14995" xr:uid="{DD6E442B-8757-4A9C-95D0-B4E095CEBC66}"/>
    <cellStyle name="Spolu 3 8 2 5" xfId="9171" xr:uid="{C2E4E70E-741D-4A33-8EB5-FAF1596FF335}"/>
    <cellStyle name="Spolu 3 8 2 5 2" xfId="19420" xr:uid="{5D3DF5CE-3A38-445F-B82D-2AC8A4F62860}"/>
    <cellStyle name="Spolu 3 8 2 5 3" xfId="22993" xr:uid="{0CE54E67-9308-4689-9C42-4F57F221D5AA}"/>
    <cellStyle name="Spolu 3 8 2 5 4" xfId="25875" xr:uid="{F2955C7D-4BA7-4BED-B818-6D1C85F6C44E}"/>
    <cellStyle name="Spolu 3 8 2 6" xfId="14665" xr:uid="{9EA119D3-2A18-4976-84E4-DD5E49FF0517}"/>
    <cellStyle name="Spolu 3 8 2 7" xfId="18576" xr:uid="{4F58DCAD-6D44-4485-8FDA-766F0CCE8735}"/>
    <cellStyle name="Spolu 3 8 2_5.3 Investments associated cy" xfId="7697" xr:uid="{5FF68A20-2C60-4FDC-8603-BB402234B6BD}"/>
    <cellStyle name="Spolu 3 8 3" xfId="2262" xr:uid="{D18B1635-AC0D-4033-A32E-A44104D1936F}"/>
    <cellStyle name="Spolu 3 8 3 2" xfId="5467" xr:uid="{E867B375-7C59-4035-A076-0E92FD8B45BC}"/>
    <cellStyle name="Spolu 3 8 3 2 2" xfId="13257" xr:uid="{8BCE88BD-980E-4B32-A675-CABF825C52EE}"/>
    <cellStyle name="Spolu 3 8 3 2 2 2" xfId="21901" xr:uid="{1337A3EA-742F-49F2-8024-E04EFEC523C6}"/>
    <cellStyle name="Spolu 3 8 3 2 2 3" xfId="24857" xr:uid="{39A4B1B5-4D4E-428B-BC13-AE7772B4DCE2}"/>
    <cellStyle name="Spolu 3 8 3 2 2 4" xfId="27492" xr:uid="{DE868A6F-4AE3-4391-BA40-0298A13CBA47}"/>
    <cellStyle name="Spolu 3 8 3 2 3" xfId="17325" xr:uid="{DA5F2F8C-FDBC-4F05-9ED8-8F21E0B8E451}"/>
    <cellStyle name="Spolu 3 8 3 2 4" xfId="16242" xr:uid="{2B1DB5F0-8839-472E-95A1-0BEC73E570F4}"/>
    <cellStyle name="Spolu 3 8 3 2 5" xfId="23352" xr:uid="{5690FC38-50DC-4353-98A3-45BA399BBD8A}"/>
    <cellStyle name="Spolu 3 8 3 3" xfId="10224" xr:uid="{7D73B306-245B-4C5F-9D6E-9AE2EC21697C}"/>
    <cellStyle name="Spolu 3 8 3 3 2" xfId="19990" xr:uid="{67DD6BE3-FE99-4A4D-9BE5-211583E1B48F}"/>
    <cellStyle name="Spolu 3 8 3 3 3" xfId="23379" xr:uid="{E0F1ABBB-BE8F-4BAF-BDB1-7FC0E4D508DA}"/>
    <cellStyle name="Spolu 3 8 3 3 4" xfId="26187" xr:uid="{3DF143E8-F2D1-4D2F-85FD-CDEBD16A9DBF}"/>
    <cellStyle name="Spolu 3 8 3 4" xfId="15387" xr:uid="{724D816D-25A5-4380-9405-31A6B56B6B74}"/>
    <cellStyle name="Spolu 3 8 3 5" xfId="17315" xr:uid="{7AFCB1D6-91B1-4604-AA72-31C262F3A18B}"/>
    <cellStyle name="Spolu 3 8 3_5.3 Investments associated cy" xfId="7700" xr:uid="{D6CB7582-55A0-4C42-9427-D478F369D461}"/>
    <cellStyle name="Spolu 3 8 4" xfId="2144" xr:uid="{CC006B92-9A48-4838-920E-3ADFC465DDD7}"/>
    <cellStyle name="Spolu 3 8 4 2" xfId="5349" xr:uid="{6EFFE543-D61E-42C4-8017-8F4D7EDF75FB}"/>
    <cellStyle name="Spolu 3 8 4 2 2" xfId="13139" xr:uid="{FCF59C5B-433D-4854-AB18-CA2641AE6C59}"/>
    <cellStyle name="Spolu 3 8 4 2 2 2" xfId="21809" xr:uid="{81753C19-8CDC-4F07-AD4F-30545B106579}"/>
    <cellStyle name="Spolu 3 8 4 2 2 3" xfId="24778" xr:uid="{13094BCD-C891-4199-BD00-E71F6F2D44D1}"/>
    <cellStyle name="Spolu 3 8 4 2 2 4" xfId="27414" xr:uid="{0547FB9A-955C-4F5A-A785-2736CE9F8044}"/>
    <cellStyle name="Spolu 3 8 4 2 3" xfId="17231" xr:uid="{877D8D0F-6467-41DD-A723-CDDE4F645632}"/>
    <cellStyle name="Spolu 3 8 4 2 4" xfId="20364" xr:uid="{050E592E-8891-4506-A6D8-436DBA936D40}"/>
    <cellStyle name="Spolu 3 8 4 2 5" xfId="18176" xr:uid="{3FA2FABD-3FCE-4D22-A980-7F1DBAC05508}"/>
    <cellStyle name="Spolu 3 8 4 3" xfId="10106" xr:uid="{FADC979F-79A9-401A-B6E5-9AB1A14F0A9D}"/>
    <cellStyle name="Spolu 3 8 4 3 2" xfId="19900" xr:uid="{378029F2-0781-42B1-86A6-903A94ECEB4D}"/>
    <cellStyle name="Spolu 3 8 4 3 3" xfId="23298" xr:uid="{DE7346B9-76A7-4711-9783-A10B50CF0F79}"/>
    <cellStyle name="Spolu 3 8 4 3 4" xfId="26109" xr:uid="{2C5AA41F-99B3-4733-A5DA-9598A5509DB5}"/>
    <cellStyle name="Spolu 3 8 4 4" xfId="15296" xr:uid="{3195133C-0F64-463E-8993-B715E4B31B51}"/>
    <cellStyle name="Spolu 3 8 4 5" xfId="15222" xr:uid="{D1C0243C-DECB-496B-A95C-EBF6AC6D197C}"/>
    <cellStyle name="Spolu 3 8 4_5.3 Investments associated cy" xfId="7701" xr:uid="{8DDF2F4F-E924-4B58-8983-BB248C1D04D4}"/>
    <cellStyle name="Spolu 3 8 5" xfId="3452" xr:uid="{A6524CB6-7C7F-40CE-90CA-29A9D3788994}"/>
    <cellStyle name="Spolu 3 8 5 2" xfId="11386" xr:uid="{43CF8892-AE90-4C90-A5A6-7FF507D1BA89}"/>
    <cellStyle name="Spolu 3 8 5 2 2" xfId="20889" xr:uid="{4B007B13-52A0-4CC5-975D-D6CEE4C3C848}"/>
    <cellStyle name="Spolu 3 8 5 2 3" xfId="24161" xr:uid="{CBC83E80-72D3-438F-BEE9-6AD785C38125}"/>
    <cellStyle name="Spolu 3 8 5 2 4" xfId="26929" xr:uid="{93AE3F7B-3E1E-4418-8D8E-F8C080F6244C}"/>
    <cellStyle name="Spolu 3 8 5 3" xfId="16275" xr:uid="{FC6C6552-C4C1-4155-9D17-99A9FBA863BA}"/>
    <cellStyle name="Spolu 3 8 5 4" xfId="20106" xr:uid="{8B8FD377-022F-492D-9288-675DC0E968DF}"/>
    <cellStyle name="Spolu 3 8 6" xfId="8870" xr:uid="{601D6507-8DD0-427C-B5BF-FB8AFDE50A05}"/>
    <cellStyle name="Spolu 3 8 6 2" xfId="19173" xr:uid="{1EBBC9F2-4271-4A70-9E14-3B02B09481F7}"/>
    <cellStyle name="Spolu 3 8 6 3" xfId="22775" xr:uid="{29900692-AC72-4CE1-881F-21F8B6141E21}"/>
    <cellStyle name="Spolu 3 8 6 4" xfId="25668" xr:uid="{89175B53-4122-40FA-A58E-96E11CC2D4DB}"/>
    <cellStyle name="Spolu 3 8 7" xfId="14420" xr:uid="{83CA0731-A47B-4F8B-B679-1B2C0B187104}"/>
    <cellStyle name="Spolu 3 8 8" xfId="18790" xr:uid="{00E41190-097C-4744-8677-74FC1699A1F2}"/>
    <cellStyle name="Spolu 3 8_3.10 Impairments" xfId="1494" xr:uid="{A94572C3-488F-4591-AD44-3593E799966E}"/>
    <cellStyle name="Spolu 3 9" xfId="260" xr:uid="{E0D573F4-8240-43DC-8574-DC02C53F2075}"/>
    <cellStyle name="Spolu 3 9 2" xfId="564" xr:uid="{DF23D3DC-58F4-4998-ABFA-6978C8265AC9}"/>
    <cellStyle name="Spolu 3 9 2 2" xfId="2554" xr:uid="{1F18D2AD-0B5F-4CF3-97DD-14B1EAEDE776}"/>
    <cellStyle name="Spolu 3 9 2 2 2" xfId="5759" xr:uid="{B5FE5A23-87D8-4AEB-B836-B9D2C13988DC}"/>
    <cellStyle name="Spolu 3 9 2 2 2 2" xfId="13549" xr:uid="{CB70CD91-7CDA-4442-BB0D-9BE444EA2F22}"/>
    <cellStyle name="Spolu 3 9 2 2 2 2 2" xfId="22132" xr:uid="{2D5FBF63-53EA-455B-BB85-DB1A7F2F6A8E}"/>
    <cellStyle name="Spolu 3 9 2 2 2 2 3" xfId="25059" xr:uid="{9795BE89-B26A-4958-926F-A16498EB23BD}"/>
    <cellStyle name="Spolu 3 9 2 2 2 2 4" xfId="27684" xr:uid="{3FCA5B30-C5A4-4E42-A23B-32480110A6AC}"/>
    <cellStyle name="Spolu 3 9 2 2 2 3" xfId="17555" xr:uid="{57E4C11E-F91E-4AB2-9BA4-CF8F10A132D7}"/>
    <cellStyle name="Spolu 3 9 2 2 2 4" xfId="16875" xr:uid="{DFAC8E53-6908-4BA9-AE0F-44E8BC5B8939}"/>
    <cellStyle name="Spolu 3 9 2 2 2 5" xfId="19479" xr:uid="{44ABE385-8A41-478F-9652-1D9808EE9C00}"/>
    <cellStyle name="Spolu 3 9 2 2 3" xfId="10516" xr:uid="{89B972A1-B8FE-4DF7-8D51-1A43558B4A9C}"/>
    <cellStyle name="Spolu 3 9 2 2 3 2" xfId="20217" xr:uid="{C4346576-F3B8-4C4E-94F5-42E22B2F3BA2}"/>
    <cellStyle name="Spolu 3 9 2 2 3 3" xfId="23579" xr:uid="{A1874F22-DE31-4E1B-A384-7E8827BA04FE}"/>
    <cellStyle name="Spolu 3 9 2 2 3 4" xfId="26379" xr:uid="{922FFF2D-95E3-41E4-B211-35431D92E777}"/>
    <cellStyle name="Spolu 3 9 2 2 4" xfId="15614" xr:uid="{0A0CE45A-EBFA-434B-A714-15128976DE93}"/>
    <cellStyle name="Spolu 3 9 2 2 5" xfId="21718" xr:uid="{9D2C87E6-82C1-4876-B3AD-5E4B02AA7D61}"/>
    <cellStyle name="Spolu 3 9 2 2_5.3 Investments associated cy" xfId="7703" xr:uid="{85FD98B0-2C19-4DCC-B7D8-12C485680286}"/>
    <cellStyle name="Spolu 3 9 2 3" xfId="3173" xr:uid="{FCE288C2-F7B1-4431-8487-231036E5A689}"/>
    <cellStyle name="Spolu 3 9 2 3 2" xfId="6378" xr:uid="{4A16221D-DB0D-4513-A693-73180B4C8D7B}"/>
    <cellStyle name="Spolu 3 9 2 3 2 2" xfId="14168" xr:uid="{5A7A32CD-EDFC-4FBA-8A56-391DF1D4D5A1}"/>
    <cellStyle name="Spolu 3 9 2 3 2 2 2" xfId="22588" xr:uid="{1F4FE645-A2DA-41CB-AB05-ABA1F30116C6}"/>
    <cellStyle name="Spolu 3 9 2 3 2 2 3" xfId="25445" xr:uid="{37F70771-68A5-4DD0-8162-ECF2897A38D6}"/>
    <cellStyle name="Spolu 3 9 2 3 2 2 4" xfId="28042" xr:uid="{F8D1E3EC-EA4D-4C6C-A469-CFFF10E6FB5A}"/>
    <cellStyle name="Spolu 3 9 2 3 2 3" xfId="18000" xr:uid="{B9E6F368-1433-4016-9D6F-5C85CB95E46D}"/>
    <cellStyle name="Spolu 3 9 2 3 2 4" xfId="17413" xr:uid="{751E5461-DDDB-4034-A32F-1E915F7C7C82}"/>
    <cellStyle name="Spolu 3 9 2 3 2 5" xfId="18128" xr:uid="{94EE1DC8-B3F5-43C5-9CFD-06C75A91C77A}"/>
    <cellStyle name="Spolu 3 9 2 3 3" xfId="11134" xr:uid="{8F3D79A1-B3B1-44B1-B834-1EDBFC1C3934}"/>
    <cellStyle name="Spolu 3 9 2 3 3 2" xfId="20676" xr:uid="{748E67A2-A922-4F86-89F5-5A49E3B500FC}"/>
    <cellStyle name="Spolu 3 9 2 3 3 3" xfId="23962" xr:uid="{7DBA16FF-E2F0-4DB7-BAB7-78F68E549C35}"/>
    <cellStyle name="Spolu 3 9 2 3 3 4" xfId="26736" xr:uid="{60AC2E41-1812-4F5B-A519-DC42AF7C056F}"/>
    <cellStyle name="Spolu 3 9 2 3 4" xfId="16061" xr:uid="{77A68222-73C7-434C-9C20-7CB0034A1B57}"/>
    <cellStyle name="Spolu 3 9 2 3 5" xfId="21588" xr:uid="{42E51D6C-9630-4032-935D-B61E9041FD2A}"/>
    <cellStyle name="Spolu 3 9 2 3_5.3 Investments associated cy" xfId="7704" xr:uid="{8AE7C4D3-336B-44AD-9AC6-1EA9EE1AD861}"/>
    <cellStyle name="Spolu 3 9 2 4" xfId="3753" xr:uid="{4479A234-77F6-4DE5-B9DC-E8B03F26B6C2}"/>
    <cellStyle name="Spolu 3 9 2 4 2" xfId="11677" xr:uid="{041C58FC-3989-4981-BF8E-22B4B3D90814}"/>
    <cellStyle name="Spolu 3 9 2 4 2 2" xfId="21118" xr:uid="{CBEF556A-7B6F-4547-A2CF-EABCAF982DFB}"/>
    <cellStyle name="Spolu 3 9 2 4 2 3" xfId="24357" xr:uid="{891E17E2-AB69-46B5-8E7B-19B23AA8FCAD}"/>
    <cellStyle name="Spolu 3 9 2 4 2 4" xfId="27117" xr:uid="{2423F70C-B1F4-406A-9E95-29711FD7DAD1}"/>
    <cellStyle name="Spolu 3 9 2 4 3" xfId="16507" xr:uid="{79FDE714-33F0-4D68-8F56-07446FF06A3C}"/>
    <cellStyle name="Spolu 3 9 2 4 4" xfId="16905" xr:uid="{232E0AB5-9F2C-4038-B61F-F081109097D2}"/>
    <cellStyle name="Spolu 3 9 2 5" xfId="9195" xr:uid="{FD243E7D-95ED-4B05-ABF9-964D54FC1ADA}"/>
    <cellStyle name="Spolu 3 9 2 5 2" xfId="19438" xr:uid="{8F62D18B-E711-4177-9990-1CABC0E9B034}"/>
    <cellStyle name="Spolu 3 9 2 5 3" xfId="23011" xr:uid="{87E2747C-F7FA-4071-9A74-936D2AD85287}"/>
    <cellStyle name="Spolu 3 9 2 5 4" xfId="25893" xr:uid="{C1EF5E3E-70F1-4A26-8989-4379BAAC8F44}"/>
    <cellStyle name="Spolu 3 9 2 6" xfId="14685" xr:uid="{65A75589-E9D5-4FED-9046-4F13310FDD3E}"/>
    <cellStyle name="Spolu 3 9 2 7" xfId="18555" xr:uid="{EF9C42E7-6877-4E39-8125-77AED21E3E2D}"/>
    <cellStyle name="Spolu 3 9 2_5.3 Investments associated cy" xfId="7702" xr:uid="{B3241A42-EEDF-41FF-B5E7-8D6CBEEB7C2D}"/>
    <cellStyle name="Spolu 3 9 3" xfId="2282" xr:uid="{6AD3777D-8B10-4DF8-8E74-7E0228A25BBF}"/>
    <cellStyle name="Spolu 3 9 3 2" xfId="5487" xr:uid="{8E0E63F6-6824-4B3C-8D4D-9B591F71B516}"/>
    <cellStyle name="Spolu 3 9 3 2 2" xfId="13277" xr:uid="{E93746F6-88E5-4A99-BE87-3A37752EFD89}"/>
    <cellStyle name="Spolu 3 9 3 2 2 2" xfId="21916" xr:uid="{C3A2E57A-6EBC-43B3-BB19-2847C89F6CA2}"/>
    <cellStyle name="Spolu 3 9 3 2 2 3" xfId="24871" xr:uid="{45484FB0-143D-4108-A686-E1F2B13073E1}"/>
    <cellStyle name="Spolu 3 9 3 2 2 4" xfId="27506" xr:uid="{9470B1D0-E560-49C9-8556-DEECEAD24B63}"/>
    <cellStyle name="Spolu 3 9 3 2 3" xfId="17339" xr:uid="{8F5DAEC6-01C0-4423-AB82-267986B5403F}"/>
    <cellStyle name="Spolu 3 9 3 2 4" xfId="17699" xr:uid="{99F0F700-46C6-4093-BE3D-7A1A04944620}"/>
    <cellStyle name="Spolu 3 9 3 2 5" xfId="19582" xr:uid="{8BE1E8F0-6205-4780-A150-7BBC6E6ED5AC}"/>
    <cellStyle name="Spolu 3 9 3 3" xfId="10244" xr:uid="{3F9D6908-F7B0-4986-BA3F-4E82976F34A8}"/>
    <cellStyle name="Spolu 3 9 3 3 2" xfId="20005" xr:uid="{541EF463-8DC7-4535-814A-8903A78DE6D1}"/>
    <cellStyle name="Spolu 3 9 3 3 3" xfId="23393" xr:uid="{F5E7A29B-D24E-466D-B1D3-898D213A2B78}"/>
    <cellStyle name="Spolu 3 9 3 3 4" xfId="26201" xr:uid="{EECDA9D5-FAF0-4851-B0BC-F31CFDD08189}"/>
    <cellStyle name="Spolu 3 9 3 4" xfId="15403" xr:uid="{90A5C6D0-0937-444D-B934-F67DFEA7C26D}"/>
    <cellStyle name="Spolu 3 9 3 5" xfId="21729" xr:uid="{CEBDF894-A224-4B56-92DB-98481B5B8D1B}"/>
    <cellStyle name="Spolu 3 9 3_5.3 Investments associated cy" xfId="7705" xr:uid="{D817E4CE-0477-4A92-9866-BD4E15967E0E}"/>
    <cellStyle name="Spolu 3 9 4" xfId="2966" xr:uid="{ABB20E27-7EC5-4C8B-9C8D-1D919980CEC7}"/>
    <cellStyle name="Spolu 3 9 4 2" xfId="6171" xr:uid="{BC55A390-CBDE-4F02-A90C-9346979517C1}"/>
    <cellStyle name="Spolu 3 9 4 2 2" xfId="13961" xr:uid="{1814D24F-0441-435E-8B21-FB7700AD0B75}"/>
    <cellStyle name="Spolu 3 9 4 2 2 2" xfId="22381" xr:uid="{5A77F42D-BC2D-488E-86BA-C5863A4E1921}"/>
    <cellStyle name="Spolu 3 9 4 2 2 3" xfId="25238" xr:uid="{CF5FDC57-9C81-4419-AFCC-07A52E3763C5}"/>
    <cellStyle name="Spolu 3 9 4 2 2 4" xfId="27835" xr:uid="{C4221411-A025-44EA-ABE8-4ADD4A14E4F4}"/>
    <cellStyle name="Spolu 3 9 4 2 3" xfId="17793" xr:uid="{94EB30DB-E965-4DF0-81D1-17879CDBB174}"/>
    <cellStyle name="Spolu 3 9 4 2 4" xfId="18169" xr:uid="{D02D9DBC-969E-49F1-A6B8-740D741FE0BB}"/>
    <cellStyle name="Spolu 3 9 4 2 5" xfId="25170" xr:uid="{7252D5BE-2D57-4725-9F2B-0D04F44CD850}"/>
    <cellStyle name="Spolu 3 9 4 3" xfId="10927" xr:uid="{ECF47A05-B42C-4BE3-8F0D-D16C69C4ACB5}"/>
    <cellStyle name="Spolu 3 9 4 3 2" xfId="20469" xr:uid="{BE5AFED3-414F-4F9F-BD74-00E0B57B7185}"/>
    <cellStyle name="Spolu 3 9 4 3 3" xfId="23755" xr:uid="{BF84A019-1C2E-4EAC-9A03-5A168BBB9938}"/>
    <cellStyle name="Spolu 3 9 4 3 4" xfId="26529" xr:uid="{71EC1F3A-E801-41DF-98EB-B9B78657B418}"/>
    <cellStyle name="Spolu 3 9 4 4" xfId="15854" xr:uid="{E317E956-40AE-4C69-BA67-638EE42A3FD9}"/>
    <cellStyle name="Spolu 3 9 4 5" xfId="15379" xr:uid="{A1DE2149-5A60-4FD6-B558-31B86490F4E5}"/>
    <cellStyle name="Spolu 3 9 4_5.3 Investments associated cy" xfId="7706" xr:uid="{BF090EE9-1081-429A-923A-FF4996976422}"/>
    <cellStyle name="Spolu 3 9 5" xfId="3475" xr:uid="{920853DB-4E31-43AE-88FA-D04B70456BE3}"/>
    <cellStyle name="Spolu 3 9 5 2" xfId="11407" xr:uid="{36635F17-034F-4E82-AC5B-0DDEDD688B88}"/>
    <cellStyle name="Spolu 3 9 5 2 2" xfId="20904" xr:uid="{1DCFE58F-6616-4D99-AFD9-CD639FE4429C}"/>
    <cellStyle name="Spolu 3 9 5 2 3" xfId="24175" xr:uid="{1BDC3F12-6B9B-45AD-96A8-38A69D1147B8}"/>
    <cellStyle name="Spolu 3 9 5 2 4" xfId="26943" xr:uid="{7CBD0ABC-B91B-469B-81F2-333AE5417F34}"/>
    <cellStyle name="Spolu 3 9 5 3" xfId="16290" xr:uid="{B0DEDA68-506C-4CF9-BAC8-D2536C0DDE27}"/>
    <cellStyle name="Spolu 3 9 5 4" xfId="17168" xr:uid="{B1D676EB-6F4F-4EBB-8539-FF6A8595AC93}"/>
    <cellStyle name="Spolu 3 9 6" xfId="8894" xr:uid="{7A964257-4A6D-4ECF-AA7E-2C924593CCEB}"/>
    <cellStyle name="Spolu 3 9 6 2" xfId="19194" xr:uid="{0011BEB3-1A18-439F-88E5-DC7FC40DFA00}"/>
    <cellStyle name="Spolu 3 9 6 3" xfId="22793" xr:uid="{7F9DFCCB-296B-4939-84FA-9322778E2219}"/>
    <cellStyle name="Spolu 3 9 6 4" xfId="25686" xr:uid="{D61772C3-D546-4D59-9967-C2B0C28E1898}"/>
    <cellStyle name="Spolu 3 9 7" xfId="14439" xr:uid="{926CF8D7-ED7D-4184-B48B-D64627D56B8C}"/>
    <cellStyle name="Spolu 3 9 8" xfId="18772" xr:uid="{6E7676B5-4B18-402F-8F02-0286E9F24DE8}"/>
    <cellStyle name="Spolu 3 9_3.10 Impairments" xfId="1495" xr:uid="{BAF8A785-B1D8-4BB7-AEF2-2AB0F8CBF09D}"/>
    <cellStyle name="Spolu 3_3.10 Impairments" xfId="1475" xr:uid="{4D868DD1-9F2D-4300-B818-21DF430E558E}"/>
    <cellStyle name="Spolu 4" xfId="123" xr:uid="{E17421F1-42E6-4C65-920F-AC232FC29812}"/>
    <cellStyle name="Spolu 4 2" xfId="441" xr:uid="{0EF51AB7-C296-4781-8A2A-1B48B1F92400}"/>
    <cellStyle name="Spolu 4 2 2" xfId="2446" xr:uid="{FDCF2588-084F-43B7-91E5-8CB4F563F53F}"/>
    <cellStyle name="Spolu 4 2 2 2" xfId="5651" xr:uid="{63AA987A-D29B-466E-817F-00D6BE662848}"/>
    <cellStyle name="Spolu 4 2 2 2 2" xfId="13441" xr:uid="{254B8D39-1AED-4B0A-B5A8-8F6A28E6893A}"/>
    <cellStyle name="Spolu 4 2 2 2 2 2" xfId="22048" xr:uid="{E504F05F-F46F-4A34-8779-31C966D75223}"/>
    <cellStyle name="Spolu 4 2 2 2 2 3" xfId="24992" xr:uid="{B52D8306-4BD6-4302-AB38-F52670DA9B35}"/>
    <cellStyle name="Spolu 4 2 2 2 2 4" xfId="27620" xr:uid="{96CE6425-9FD8-44B1-A63B-0E8159ECDC00}"/>
    <cellStyle name="Spolu 4 2 2 2 3" xfId="17472" xr:uid="{EA021041-FA33-4637-9EE9-74F393E574B4}"/>
    <cellStyle name="Spolu 4 2 2 2 4" xfId="16883" xr:uid="{6F5FDF67-B975-44FF-ACB8-BBCC9FAADF6B}"/>
    <cellStyle name="Spolu 4 2 2 2 5" xfId="21615" xr:uid="{714ACAE2-B413-4DEC-AE8F-803936C429E2}"/>
    <cellStyle name="Spolu 4 2 2 3" xfId="10408" xr:uid="{13D2A9C9-6444-4328-B55F-CB08A6DF2AF3}"/>
    <cellStyle name="Spolu 4 2 2 3 2" xfId="20136" xr:uid="{386C780A-9A42-44AF-AA6C-531AC8C79BAD}"/>
    <cellStyle name="Spolu 4 2 2 3 3" xfId="23512" xr:uid="{340FDA26-B396-4171-AFBA-3AEF1F562637}"/>
    <cellStyle name="Spolu 4 2 2 3 4" xfId="26315" xr:uid="{B855810C-7E50-464B-AEA8-A63BF9AAF837}"/>
    <cellStyle name="Spolu 4 2 2 4" xfId="15533" xr:uid="{5862F7E3-1CBF-46F1-A695-1592AC9EFDAE}"/>
    <cellStyle name="Spolu 4 2 2 5" xfId="22308" xr:uid="{BE9B265B-8C16-4237-9503-4BDDD6E4C9E0}"/>
    <cellStyle name="Spolu 4 2 2_5.3 Investments associated cy" xfId="7708" xr:uid="{4F5CEEDE-5268-4EE7-8834-74C98DEB42E7}"/>
    <cellStyle name="Spolu 4 2 3" xfId="3097" xr:uid="{986D7FA7-EBB3-4D37-ABEF-9E112FC58CA0}"/>
    <cellStyle name="Spolu 4 2 3 2" xfId="6302" xr:uid="{1EE45DA1-D2E6-4161-815C-E79AEC6F461C}"/>
    <cellStyle name="Spolu 4 2 3 2 2" xfId="14092" xr:uid="{79768252-F044-4A09-8A08-9C133347F358}"/>
    <cellStyle name="Spolu 4 2 3 2 2 2" xfId="22512" xr:uid="{9F7D93E3-ED77-4F72-8D8D-AE668D7E0FE4}"/>
    <cellStyle name="Spolu 4 2 3 2 2 3" xfId="25369" xr:uid="{77576367-ACC6-4773-ADD4-F3BF37D4BDA1}"/>
    <cellStyle name="Spolu 4 2 3 2 2 4" xfId="27966" xr:uid="{2403E864-1224-452B-BFDE-0E7B11B09A24}"/>
    <cellStyle name="Spolu 4 2 3 2 3" xfId="17924" xr:uid="{83A0E9D0-55A3-4976-8AB9-34DC4871F938}"/>
    <cellStyle name="Spolu 4 2 3 2 4" xfId="19306" xr:uid="{7A80999D-5DFB-4270-9791-D14EE7C89D05}"/>
    <cellStyle name="Spolu 4 2 3 2 5" xfId="18242" xr:uid="{419F46DF-07DF-484D-B225-7E0781AC794F}"/>
    <cellStyle name="Spolu 4 2 3 3" xfId="11058" xr:uid="{8F9F16C5-9889-4498-A914-C0E4ED461CEE}"/>
    <cellStyle name="Spolu 4 2 3 3 2" xfId="20600" xr:uid="{C671469C-5149-4616-8062-72025BF0A53C}"/>
    <cellStyle name="Spolu 4 2 3 3 3" xfId="23886" xr:uid="{05200CA2-09CA-41AC-98D2-9382A00F36B2}"/>
    <cellStyle name="Spolu 4 2 3 3 4" xfId="26660" xr:uid="{21BEAD32-F6FD-4E7E-B280-A72B8F6F1091}"/>
    <cellStyle name="Spolu 4 2 3 4" xfId="15985" xr:uid="{8911F318-4858-4B25-85E2-6A45C01ED60C}"/>
    <cellStyle name="Spolu 4 2 3 5" xfId="16243" xr:uid="{769F0333-776E-4AF4-B200-E0E0F88B2072}"/>
    <cellStyle name="Spolu 4 2 3_5.3 Investments associated cy" xfId="7709" xr:uid="{936875BF-E601-41D7-ADF3-13C64BF68C00}"/>
    <cellStyle name="Spolu 4 2 4" xfId="3643" xr:uid="{A0792728-E20F-4447-93A7-CA921539E905}"/>
    <cellStyle name="Spolu 4 2 4 2" xfId="11568" xr:uid="{78841D31-F6A1-41D5-A9F8-F93518DC480C}"/>
    <cellStyle name="Spolu 4 2 4 2 2" xfId="21034" xr:uid="{7B450626-5E91-4DEE-B59C-294A8783A728}"/>
    <cellStyle name="Spolu 4 2 4 2 3" xfId="24289" xr:uid="{F5735F8F-91A5-49A0-AA3E-67127195B58A}"/>
    <cellStyle name="Spolu 4 2 4 2 4" xfId="27052" xr:uid="{C620EB63-2A89-4815-A81A-3BAB1028EBD7}"/>
    <cellStyle name="Spolu 4 2 4 3" xfId="16419" xr:uid="{34F39E31-581C-4D8A-B038-D96A45481F3E}"/>
    <cellStyle name="Spolu 4 2 4 4" xfId="21773" xr:uid="{A70F048B-250A-4135-B3EF-3A0E09584EF6}"/>
    <cellStyle name="Spolu 4 2 5" xfId="9075" xr:uid="{B79DC364-3C95-4193-A0EB-39D1E2D17EE5}"/>
    <cellStyle name="Spolu 4 2 5 2" xfId="19345" xr:uid="{F5C834F1-666F-4B0A-B4EA-9589A302603D}"/>
    <cellStyle name="Spolu 4 2 5 3" xfId="22931" xr:uid="{1DE52C41-1529-4494-87DD-FEAE049CA9E7}"/>
    <cellStyle name="Spolu 4 2 5 4" xfId="25817" xr:uid="{603BC5BE-C0EC-42B4-AE9C-5FA25D9F5EEF}"/>
    <cellStyle name="Spolu 4 2 6" xfId="14588" xr:uid="{E0789FDB-E01D-4ECD-A782-2DFA74E4C07C}"/>
    <cellStyle name="Spolu 4 2 7" xfId="18635" xr:uid="{6B83CEE3-CB48-419D-A62F-05FA2A6245A3}"/>
    <cellStyle name="Spolu 4 2_5.3 Investments associated cy" xfId="7707" xr:uid="{2C9CC346-3492-40DF-85B0-1643A3ED90CF}"/>
    <cellStyle name="Spolu 4 3" xfId="2163" xr:uid="{8AF79B83-E72D-4E93-AEF2-5BE9C90EB87B}"/>
    <cellStyle name="Spolu 4 3 2" xfId="5368" xr:uid="{A7C82128-192F-4272-953A-41CB1439308B}"/>
    <cellStyle name="Spolu 4 3 2 2" xfId="13158" xr:uid="{E5FFFAC6-CB0C-4021-9C55-51D849535F97}"/>
    <cellStyle name="Spolu 4 3 2 2 2" xfId="21828" xr:uid="{C00AAEF3-A7EA-4870-BE90-86A559F140BE}"/>
    <cellStyle name="Spolu 4 3 2 2 3" xfId="24795" xr:uid="{E2E0D810-0096-4F6D-992A-FB0AB25ABD2F}"/>
    <cellStyle name="Spolu 4 3 2 2 4" xfId="27431" xr:uid="{04630DA4-AF74-409B-A4E4-8A891B358A76}"/>
    <cellStyle name="Spolu 4 3 2 3" xfId="17249" xr:uid="{7292D24E-04FC-4747-A9F0-AA4B9014647C}"/>
    <cellStyle name="Spolu 4 3 2 4" xfId="17530" xr:uid="{B767F658-B227-4F01-BAFD-D52C92C57FA1}"/>
    <cellStyle name="Spolu 4 3 2 5" xfId="15198" xr:uid="{EBF07518-0F59-48C4-AC5F-8D4610429A43}"/>
    <cellStyle name="Spolu 4 3 3" xfId="10125" xr:uid="{2281F6A9-25DE-43A9-B5D1-A4146E07D4D7}"/>
    <cellStyle name="Spolu 4 3 3 2" xfId="19919" xr:uid="{549C4EF2-3706-426B-A350-6EDCC61CFDBD}"/>
    <cellStyle name="Spolu 4 3 3 3" xfId="23315" xr:uid="{7B354ECB-AF91-49D1-B184-EE4089460360}"/>
    <cellStyle name="Spolu 4 3 3 4" xfId="26126" xr:uid="{429D59C9-C9B7-4A5B-872C-ACCE1E4BA692}"/>
    <cellStyle name="Spolu 4 3 4" xfId="15315" xr:uid="{7CCC9218-0A9F-4516-BBC3-5ED6CCBBAAC4}"/>
    <cellStyle name="Spolu 4 3 5" xfId="19634" xr:uid="{26790612-82B4-4E4E-B7DB-26A6A86D3FE7}"/>
    <cellStyle name="Spolu 4 3_5.3 Investments associated cy" xfId="7710" xr:uid="{02D06B26-DE67-45A6-9F9F-623B5ED5F4A3}"/>
    <cellStyle name="Spolu 4 4" xfId="2303" xr:uid="{05068D19-01CF-41CB-BB14-515B471C557B}"/>
    <cellStyle name="Spolu 4 4 2" xfId="5508" xr:uid="{A5DBCCE9-CC1C-4300-8A0D-9BA27932A7DB}"/>
    <cellStyle name="Spolu 4 4 2 2" xfId="13298" xr:uid="{6509DD5E-6D5F-4BBE-BBFB-266348127E42}"/>
    <cellStyle name="Spolu 4 4 2 2 2" xfId="21931" xr:uid="{00EA4D54-70DC-4E3A-8EEB-A05F5FE76703}"/>
    <cellStyle name="Spolu 4 4 2 2 3" xfId="24886" xr:uid="{EFDB5BF6-38F5-41D9-8AFC-BC2BFF83C96E}"/>
    <cellStyle name="Spolu 4 4 2 2 4" xfId="27521" xr:uid="{8B9BA4AF-619B-4394-94BD-003A42100B0B}"/>
    <cellStyle name="Spolu 4 4 2 3" xfId="17355" xr:uid="{F5020EA6-14C9-49C2-9FCB-601A344C9D15}"/>
    <cellStyle name="Spolu 4 4 2 4" xfId="21657" xr:uid="{78B34D28-DA2C-4CE8-B062-5288411762C4}"/>
    <cellStyle name="Spolu 4 4 2 5" xfId="16632" xr:uid="{2760F29D-9C87-4B12-80D5-F7FB0333A38E}"/>
    <cellStyle name="Spolu 4 4 3" xfId="10265" xr:uid="{DD457D24-1981-4A17-A1E3-858A86B927C7}"/>
    <cellStyle name="Spolu 4 4 3 2" xfId="20020" xr:uid="{4CCB50C3-B8BF-4811-9CEE-C7CB3BF66D50}"/>
    <cellStyle name="Spolu 4 4 3 3" xfId="23408" xr:uid="{99265624-6216-4A7E-B4EA-669278919E36}"/>
    <cellStyle name="Spolu 4 4 3 4" xfId="26216" xr:uid="{9861CF17-391E-4265-8824-4FCC1131E040}"/>
    <cellStyle name="Spolu 4 4 4" xfId="15419" xr:uid="{0CFC708E-E341-42F4-A8A5-12629D3A404C}"/>
    <cellStyle name="Spolu 4 4 5" xfId="19628" xr:uid="{25E15479-43BE-4FE6-A76F-C230EC585CC2}"/>
    <cellStyle name="Spolu 4 4_5.3 Investments associated cy" xfId="7711" xr:uid="{BE850E3C-3E1C-4FFC-9930-1D1B70AD30F1}"/>
    <cellStyle name="Spolu 4 5" xfId="3347" xr:uid="{8EA370DC-697D-42DB-9507-511853A009AC}"/>
    <cellStyle name="Spolu 4 5 2" xfId="11285" xr:uid="{9C426427-1307-437E-8589-C15A0E4695A1}"/>
    <cellStyle name="Spolu 4 5 2 2" xfId="20815" xr:uid="{C1E4119F-DD36-4F82-9F9E-E20B4F40F0B8}"/>
    <cellStyle name="Spolu 4 5 2 3" xfId="24101" xr:uid="{5CA9B75A-8F72-48BB-998B-745C832E570D}"/>
    <cellStyle name="Spolu 4 5 2 4" xfId="26871" xr:uid="{F5FDE0CD-2951-4F64-BD25-810CB92DBB68}"/>
    <cellStyle name="Spolu 4 5 3" xfId="16203" xr:uid="{B905D658-CAC3-41CB-941A-F7C366AAD443}"/>
    <cellStyle name="Spolu 4 5 4" xfId="21033" xr:uid="{5BFEC865-62E3-46CA-AD4C-30DF7E0B55C2}"/>
    <cellStyle name="Spolu 4 6" xfId="8764" xr:uid="{325BE7E7-491B-4A82-A392-7A3692E4A27B}"/>
    <cellStyle name="Spolu 4 6 2" xfId="19091" xr:uid="{5DE66A27-4BFB-4D07-9790-C49D866E155F}"/>
    <cellStyle name="Spolu 4 6 3" xfId="14322" xr:uid="{FABB4C15-8F2A-4196-AAB7-47D8CE4B184B}"/>
    <cellStyle name="Spolu 4 6 4" xfId="25602" xr:uid="{492169C9-CE3D-4EB8-879F-AFC08C724C54}"/>
    <cellStyle name="Spolu 4 7" xfId="14336" xr:uid="{5ABE100F-11C4-404A-88CB-500BFDD44689}"/>
    <cellStyle name="Spolu 4 8" xfId="18860" xr:uid="{432AFD96-F5BB-4F6C-9F83-97D8E2AE9000}"/>
    <cellStyle name="Spolu 4_3.10 Impairments" xfId="1496" xr:uid="{4EF3B03C-36CF-411C-AE3F-A6A0890D32D1}"/>
    <cellStyle name="Spolu 5" xfId="2155" xr:uid="{1A70FF8A-4E41-420F-BB15-761B23DED78D}"/>
    <cellStyle name="Spolu 5 2" xfId="5360" xr:uid="{F3DFDBD1-767D-4F82-9204-2014DF22A036}"/>
    <cellStyle name="Spolu 5 2 2" xfId="13150" xr:uid="{C3B0755B-EF89-4917-AF88-BFA30E6C6DD3}"/>
    <cellStyle name="Spolu 5 2 2 2" xfId="21820" xr:uid="{99C37F28-935B-4EBC-AB9F-AEA0AD88FF37}"/>
    <cellStyle name="Spolu 5 2 2 3" xfId="24789" xr:uid="{BAFDC2FC-BCBC-4451-B7FC-A992AD37E037}"/>
    <cellStyle name="Spolu 5 2 2 4" xfId="27425" xr:uid="{24320701-E0A7-4291-9C5D-487F91D440E2}"/>
    <cellStyle name="Spolu 5 2 3" xfId="17242" xr:uid="{DF7B4518-02A8-4CAB-91C0-BBCF27DD9F3C}"/>
    <cellStyle name="Spolu 5 2 4" xfId="19410" xr:uid="{D4D86399-2A46-4A40-B0A2-D8C6B2598629}"/>
    <cellStyle name="Spolu 5 2 5" xfId="14314" xr:uid="{E0B77E9C-2BB9-43C3-B422-1D500422EAED}"/>
    <cellStyle name="Spolu 5 3" xfId="10117" xr:uid="{524F93FA-3BFA-402B-9126-C60A2EF1CC0B}"/>
    <cellStyle name="Spolu 5 3 2" xfId="19911" xr:uid="{6767DD42-A3CE-420E-9C41-E021B7965972}"/>
    <cellStyle name="Spolu 5 3 3" xfId="23309" xr:uid="{C67E0C61-1588-4AD6-9A67-0941E823CD80}"/>
    <cellStyle name="Spolu 5 3 4" xfId="26120" xr:uid="{20AB44D5-1941-4E75-A9D5-DF81BC478834}"/>
    <cellStyle name="Spolu 5 4" xfId="15307" xr:uid="{9FECEB4A-8457-4570-AB7F-C73B13DD4BF9}"/>
    <cellStyle name="Spolu 5 5" xfId="17592" xr:uid="{27CFD571-36C0-47B5-968C-C494581448F7}"/>
    <cellStyle name="Spolu 5_5.3 Investments associated cy" xfId="7712" xr:uid="{A795D0D6-383E-4398-84E8-33189E8F3315}"/>
    <cellStyle name="Spolu 6" xfId="2632" xr:uid="{C8038547-F3B4-4586-A3EC-B54B662C59CD}"/>
    <cellStyle name="Spolu 6 2" xfId="5837" xr:uid="{112B98AC-100C-4305-9F91-F22D660A1C07}"/>
    <cellStyle name="Spolu 6 2 2" xfId="13627" xr:uid="{7C8F0632-0C90-4C9B-A249-6AFAA988EA84}"/>
    <cellStyle name="Spolu 6 2 2 2" xfId="22195" xr:uid="{C9BA84F1-7B7E-4815-881F-6A86708C4AF3}"/>
    <cellStyle name="Spolu 6 2 2 3" xfId="25113" xr:uid="{6403A79D-58C7-4058-BDF0-2D352647D240}"/>
    <cellStyle name="Spolu 6 2 2 4" xfId="27738" xr:uid="{7FDA4F19-EDDB-46FD-AAAB-A8CB552D98AF}"/>
    <cellStyle name="Spolu 6 2 3" xfId="17618" xr:uid="{FAD8784E-7447-4E90-9103-6A9439E9FFF6}"/>
    <cellStyle name="Spolu 6 2 4" xfId="21634" xr:uid="{D909493C-A2E3-4B18-AEC4-5895FC080085}"/>
    <cellStyle name="Spolu 6 2 5" xfId="17497" xr:uid="{C86F2BC1-A8F5-48FA-BB42-A93F38EFEF60}"/>
    <cellStyle name="Spolu 6 3" xfId="10594" xr:uid="{4BEC84D2-C4DC-4098-8F34-F50F1752298F}"/>
    <cellStyle name="Spolu 6 3 2" xfId="20280" xr:uid="{E2D74761-244A-45CB-8E91-741D7101796B}"/>
    <cellStyle name="Spolu 6 3 3" xfId="23635" xr:uid="{CA490C18-5DDF-4F9A-A89A-CD0162CBFA96}"/>
    <cellStyle name="Spolu 6 3 4" xfId="26433" xr:uid="{1BE83D2C-6A9D-41F2-8D24-78D2043DD929}"/>
    <cellStyle name="Spolu 6 4" xfId="15675" xr:uid="{1E5154F6-46E7-4A78-A6CD-5F5A46D657D7}"/>
    <cellStyle name="Spolu 6 5" xfId="19579" xr:uid="{6DDF55F5-EBD1-4C29-B842-98A79C06A3F6}"/>
    <cellStyle name="Spolu 6_5.3 Investments associated cy" xfId="7713" xr:uid="{59C61D15-AC85-46A6-88DF-0ED5D59C89B8}"/>
    <cellStyle name="Spolu 7" xfId="3338" xr:uid="{9539667B-2859-4A5A-AA7D-B18281208697}"/>
    <cellStyle name="Spolu 7 2" xfId="11277" xr:uid="{439812EA-A8D8-4E39-8F05-BE62710011C7}"/>
    <cellStyle name="Spolu 7 2 2" xfId="20808" xr:uid="{245FD8C4-5A05-48EA-81A5-8F9CAD431179}"/>
    <cellStyle name="Spolu 7 2 3" xfId="24094" xr:uid="{D76AF073-3379-40B3-80E3-15870B955E2C}"/>
    <cellStyle name="Spolu 7 2 4" xfId="26865" xr:uid="{B262B0E6-9EFD-4416-8A62-BDFA39BB3C69}"/>
    <cellStyle name="Spolu 7 3" xfId="16195" xr:uid="{65853C64-1884-430F-B698-330A19DA4EC1}"/>
    <cellStyle name="Spolu 7 4" xfId="19800" xr:uid="{F43A6DAF-F9F3-4CFF-88EE-26F14C829690}"/>
    <cellStyle name="Spolu 8" xfId="8757" xr:uid="{4D2BD213-19B5-4DB1-B129-6100D3F7678A}"/>
    <cellStyle name="Spolu 8 2" xfId="19084" xr:uid="{58E9B1A7-5383-4763-94E3-E49CA055CC8C}"/>
    <cellStyle name="Spolu 8 3" xfId="18890" xr:uid="{D9334A53-1B0C-4568-A298-DF2DF769C5E0}"/>
    <cellStyle name="Spolu 8 4" xfId="25597" xr:uid="{A3A1F151-7F63-42A0-9F26-11A4DE92C01E}"/>
    <cellStyle name="Spolu 9" xfId="14328" xr:uid="{CD4A03DC-2847-4452-B8B5-6534CCA63E20}"/>
    <cellStyle name="Spolu_3.10 Impairments" xfId="1453" xr:uid="{772568D6-89D4-458C-BC1A-5E06D5CA81CD}"/>
    <cellStyle name="Standard 2" xfId="1497" xr:uid="{1196E24B-1E8F-4E9E-AC3C-3699DDEEDBE5}"/>
    <cellStyle name="Standard 3" xfId="8561" xr:uid="{44FA9BD6-42A0-4859-BCC6-0C003EEA6318}"/>
    <cellStyle name="Standard 3 2" xfId="8562" xr:uid="{42500B2C-821F-4068-9287-BE75E0320BC4}"/>
    <cellStyle name="Standard 4" xfId="8563" xr:uid="{FA8BA189-EE71-4750-A4F8-6AB095F6A9BB}"/>
    <cellStyle name="Standard_20100129_1559 Jentsch_COREP ON 20100129 COREP preliminary proposal_CR SA" xfId="8564" xr:uid="{C6F6E7CC-4A56-44F2-ADE7-9AAB55727C8C}"/>
    <cellStyle name="Štýl 1" xfId="104" xr:uid="{E9AA8C0F-F48E-4081-A901-EEFE135005D4}"/>
    <cellStyle name="Summary Column Name - IBM Cognos" xfId="1011" xr:uid="{F32483B7-6E02-47D2-976A-4ED0807B8211}"/>
    <cellStyle name="Summary Column Name TM1 - IBM Cognos" xfId="1012" xr:uid="{31701724-C7F3-4C8E-89C8-888832AE224D}"/>
    <cellStyle name="Summary Row Name - IBM Cognos" xfId="1013" xr:uid="{F40C8BEF-27D2-402D-A7FB-4A98AF796F6C}"/>
    <cellStyle name="Summary Row Name TM1 - IBM Cognos" xfId="1014" xr:uid="{D82DEDE3-D045-4AB9-B666-6F355ACDE095}"/>
    <cellStyle name="Számítás" xfId="8565" xr:uid="{4D1CD3C1-C96E-4100-A505-6C281BEC2979}"/>
    <cellStyle name="Számítás 2" xfId="8656" xr:uid="{33345012-8D9A-4595-88A6-7715A519997B}"/>
    <cellStyle name="Számítás 2 2" xfId="19008" xr:uid="{1E50AD93-F2D1-4928-90FC-66E8E219E901}"/>
    <cellStyle name="Számítás 2 3" xfId="18919" xr:uid="{5BD9E3AB-CA65-4893-A870-73728D1E8862}"/>
    <cellStyle name="Számítás 2 4" xfId="17132" xr:uid="{7451ED1E-4286-4489-B9A6-E717F4298D5E}"/>
    <cellStyle name="Számítás 3" xfId="8650" xr:uid="{6ECF2291-03D4-4FC3-A7E4-2BA4A32D1EFC}"/>
    <cellStyle name="Számítás 3 2" xfId="19002" xr:uid="{528E7325-84E0-425B-A20A-36B95D93E99C}"/>
    <cellStyle name="Számítás 3 3" xfId="18921" xr:uid="{B2A1EACE-782F-43A4-86B8-3241CB4DC260}"/>
    <cellStyle name="Számítás 3 4" xfId="18257" xr:uid="{55903EF4-B639-46A0-A949-0C188D4AA1EE}"/>
    <cellStyle name="Számítás 4" xfId="8702" xr:uid="{9809B179-96EC-4D97-B8DA-C44B91A9D042}"/>
    <cellStyle name="Számítás 4 2" xfId="19039" xr:uid="{B69851B8-98D3-41E7-966E-CB261A565716}"/>
    <cellStyle name="Számítás 4 3" xfId="14324" xr:uid="{502DB04C-F089-4099-B0E9-BDE22EF338D2}"/>
    <cellStyle name="Számítás 4 4" xfId="18872" xr:uid="{81AC03A9-F192-4A38-8D27-4B02F9A7E0A8}"/>
    <cellStyle name="Számítás 5" xfId="8707" xr:uid="{1B573F05-5F59-41EC-9D35-E8FFA986A1F0}"/>
    <cellStyle name="Számítás 5 2" xfId="19042" xr:uid="{7EDAA222-066B-4378-9CAA-3B6034F45C65}"/>
    <cellStyle name="Számítás 5 3" xfId="18906" xr:uid="{B01C253C-2D57-4310-A1D4-87BB1C709439}"/>
    <cellStyle name="Számítás 5 4" xfId="18874" xr:uid="{264D7A76-453E-40FB-8B98-DAB255F5AB9B}"/>
    <cellStyle name="Számítás 6" xfId="18958" xr:uid="{44E69185-4C0C-4D85-BEE6-69B6FCD5E09F}"/>
    <cellStyle name="Számítás 7" xfId="18937" xr:uid="{BA602DD3-9061-4A89-8B98-2016636957DF}"/>
    <cellStyle name="Számítás 8" xfId="16734" xr:uid="{934EBD91-1236-45AD-8C77-2AB21FB57460}"/>
    <cellStyle name="Text upozornenia" xfId="105" xr:uid="{32E052DB-C03B-4A7F-835C-AC8816D165B8}"/>
    <cellStyle name="TextIndent0" xfId="14" xr:uid="{00000000-0005-0000-0000-00002B000000}"/>
    <cellStyle name="TextIndent1" xfId="15" xr:uid="{00000000-0005-0000-0000-00002C000000}"/>
    <cellStyle name="TextIndent2" xfId="45" xr:uid="{00000000-0005-0000-0000-00002D000000}"/>
    <cellStyle name="TextIndent2 2" xfId="4219" xr:uid="{8CFE1EB1-7838-4CC7-B8B1-5E05B1566CFA}"/>
    <cellStyle name="TextIndent2 3" xfId="980" xr:uid="{04816605-D904-4E95-83B5-449223C69B79}"/>
    <cellStyle name="TextIndent2_3.7.1 Ins results, overview" xfId="14304" xr:uid="{C1FC103F-EA86-42AA-B621-A8C6A2D7945C}"/>
    <cellStyle name="Texto de advertencia" xfId="8566" xr:uid="{DBFB3D03-5D06-4A53-8502-26A49C8260C9}"/>
    <cellStyle name="Texto explicativo" xfId="8567" xr:uid="{ECDB0671-9CAC-4EA3-A678-8A2B484E50B3}"/>
    <cellStyle name="Titel" xfId="46" xr:uid="{00000000-0005-0000-0000-00002E000000}"/>
    <cellStyle name="Titel 2" xfId="4165" xr:uid="{F0D51535-4686-460E-97F8-5383704A55A6}"/>
    <cellStyle name="Titel 3" xfId="981" xr:uid="{CF74688D-23E2-4F88-869A-72F09827BBF7}"/>
    <cellStyle name="Titel_3.7.1 Ins results, overview" xfId="14305" xr:uid="{BE45CC1E-1205-4430-A5F3-7F88D12517AF}"/>
    <cellStyle name="Title 2" xfId="982" xr:uid="{0AC5397B-D189-4D1B-BE61-0EDCA597E5B4}"/>
    <cellStyle name="Titul" xfId="106" xr:uid="{EB4E1A55-9036-4A82-B224-180BDCFC129A}"/>
    <cellStyle name="Título" xfId="8568" xr:uid="{8A6D0368-1AAB-4CE9-ACDF-A4501E00C47C}"/>
    <cellStyle name="Título 1" xfId="8569" xr:uid="{9F19F5EE-8EEE-4DD2-A3F7-DDB248E1EE43}"/>
    <cellStyle name="Título 2" xfId="8570" xr:uid="{D0CD31AE-D751-4431-9B89-F122FC5801AD}"/>
    <cellStyle name="Título 3" xfId="8571" xr:uid="{B2BFA13B-0FDF-433A-B19C-A82825E8F53B}"/>
    <cellStyle name="Título_20091015 DE_Proposed amendments to CR SEC_MKR" xfId="8572" xr:uid="{CC5DBB39-97B4-40F2-AF23-64AB1BAD85D2}"/>
    <cellStyle name="Total 2" xfId="4294" xr:uid="{2C6D3461-A29E-45C4-9B2F-32409C0EEA39}"/>
    <cellStyle name="Total 2 2" xfId="8573" xr:uid="{BA0BC96B-4572-47B8-9BF5-BC38D11D5752}"/>
    <cellStyle name="Total 2 2 2" xfId="18963" xr:uid="{B833AEAF-B7EE-4E7B-8E0B-CEECC158EBD1}"/>
    <cellStyle name="Total 2 2 3" xfId="16765" xr:uid="{2DA9FBEA-2AD5-4061-8A9B-1D60D20C6F7F}"/>
    <cellStyle name="Total 2 2 4" xfId="18867" xr:uid="{242EE059-CC9E-4BDB-B19E-C04F449F40BA}"/>
    <cellStyle name="Total 2 3" xfId="8720" xr:uid="{3834CB01-69A2-4FFC-BDFA-7E9A7260EEF8}"/>
    <cellStyle name="Total 2 3 2" xfId="19054" xr:uid="{59AAEE25-9516-43FD-B6E1-BF505393AB22}"/>
    <cellStyle name="Total 2 3 3" xfId="16732" xr:uid="{12775F13-A966-4709-B454-FF1CCD541FFF}"/>
    <cellStyle name="Total 2 3 4" xfId="25576" xr:uid="{9D72A318-D978-499B-B3D9-824E9845B401}"/>
    <cellStyle name="Total 2 4" xfId="8367" xr:uid="{BB1861B8-4F13-41B1-B884-75DB9E80212F}"/>
    <cellStyle name="Total 2 4 2" xfId="18878" xr:uid="{CF9F43FC-4381-446B-AE1E-458CAA2ABFA0}"/>
    <cellStyle name="Total 2 4 3" xfId="19111" xr:uid="{E6A084C2-6F3B-4639-85D3-31267671A20B}"/>
    <cellStyle name="Total 2 4 4" xfId="24611" xr:uid="{193723F3-160B-48B6-8B17-A35D92481F23}"/>
    <cellStyle name="Total 2 5" xfId="8668" xr:uid="{184DFB90-0BDB-4865-8C68-04AA39FF05C3}"/>
    <cellStyle name="Total 2 5 2" xfId="19016" xr:uid="{9472F904-DE5F-431A-85BD-F82B353B1CC5}"/>
    <cellStyle name="Total 2 5 3" xfId="18917" xr:uid="{DB2F463B-28C1-4DDB-A57F-1CD6E3BA2B9B}"/>
    <cellStyle name="Total 2 5 4" xfId="21499" xr:uid="{6948FC7B-C2B2-4019-8EF8-0FF9A9E18ACA}"/>
    <cellStyle name="Total 2 6" xfId="8688" xr:uid="{91DC6B83-AC56-436A-A0FA-155CA8CAD93E}"/>
    <cellStyle name="Total 2 6 2" xfId="19035" xr:uid="{54B79172-4A4B-4724-8C8C-0CD2ED47617B}"/>
    <cellStyle name="Total 2 6 3" xfId="18977" xr:uid="{4076F822-DF96-4B1B-87CC-CD4477A04784}"/>
    <cellStyle name="Total 2 6 4" xfId="16737" xr:uid="{6D86E110-6A8D-4631-98B8-FC669433E931}"/>
    <cellStyle name="Total 2 7" xfId="8647" xr:uid="{02DBB985-DECD-4E93-8FA9-62B0E63ED5C0}"/>
    <cellStyle name="Total 2 7 2" xfId="18999" xr:uid="{4355DA1B-1CC9-483E-B133-F4005B67C48E}"/>
    <cellStyle name="Total 2 7 3" xfId="18922" xr:uid="{8F8B100A-EA1A-4E4A-BBCB-E7A22E7E45E8}"/>
    <cellStyle name="Total 2 7 4" xfId="21712" xr:uid="{3DD8D669-0C72-4F66-ABA0-277E8E068B12}"/>
    <cellStyle name="Total 3" xfId="4321" xr:uid="{B497DF4A-AAE4-413D-A1C9-9211BFF9CB88}"/>
    <cellStyle name="Txt_Level1" xfId="47" xr:uid="{00000000-0005-0000-0000-00002F000000}"/>
    <cellStyle name="TxtBottomRight" xfId="48" xr:uid="{00000000-0005-0000-0000-000030000000}"/>
    <cellStyle name="TxtBottomRight 2" xfId="4267" xr:uid="{775DAC26-AB1E-4174-AE52-880DA6E6B5B5}"/>
    <cellStyle name="TxtBottomRight 3" xfId="983" xr:uid="{D0107B05-2B7A-46B2-9541-92CF4710CCD3}"/>
    <cellStyle name="TxtBottomRight_3.7.1 Ins results, overview" xfId="14306" xr:uid="{A62A964C-E86A-44E9-9F74-DF808C75DA68}"/>
    <cellStyle name="TxtTopLeft" xfId="49" xr:uid="{00000000-0005-0000-0000-000031000000}"/>
    <cellStyle name="TxtTopLeft 2" xfId="4230" xr:uid="{B632089B-6749-4695-9BD4-6431BFA4A56E}"/>
    <cellStyle name="TxtTopLeft 3" xfId="984" xr:uid="{535DCE1D-218E-42CF-A038-12801062466C}"/>
    <cellStyle name="TxtTopLeft_3.7.1 Ins results, overview" xfId="14307" xr:uid="{B522853B-90A3-4B69-BF2C-0C7E3D93A8A1}"/>
    <cellStyle name="Unprotected" xfId="12" xr:uid="{00000000-0005-0000-0000-000032000000}"/>
    <cellStyle name="UnprotectedAlfaNoWrap" xfId="3300" xr:uid="{2C172C15-2FEF-4BBD-8122-8DB9B2D0D08B}"/>
    <cellStyle name="UnprotectedAlfaNoWrap 2" xfId="4177" xr:uid="{85903B1E-C4A6-4E83-A6F4-9E3157EC89C3}"/>
    <cellStyle name="UnprotectedAlfaNoWrap_5.3 Investments associated cy" xfId="7714" xr:uid="{2DC4C3AC-FFD6-42C8-ABFD-EF23D69BCD48}"/>
    <cellStyle name="Vstup" xfId="107" xr:uid="{CC9450F4-E382-4740-9146-46C5722F2188}"/>
    <cellStyle name="Vstup 10" xfId="18864" xr:uid="{6BBCCB88-69AC-41C4-AB3A-12E3F5D0FE5F}"/>
    <cellStyle name="Vstup 2" xfId="130" xr:uid="{76094E25-13BD-436A-A21E-E20107C897AB}"/>
    <cellStyle name="Vstup 2 10" xfId="277" xr:uid="{5702CBEB-FEB2-4BAE-8C48-5FF31C323CC8}"/>
    <cellStyle name="Vstup 2 10 2" xfId="581" xr:uid="{A0271CCF-0151-474F-AD08-2E2EFE69CAB3}"/>
    <cellStyle name="Vstup 2 10 2 2" xfId="2570" xr:uid="{579A529B-D849-4CF0-B17D-6A89AC508B0E}"/>
    <cellStyle name="Vstup 2 10 2 2 2" xfId="5775" xr:uid="{EA433650-CEB8-4E5E-A00C-2AE33DD9EB12}"/>
    <cellStyle name="Vstup 2 10 2 2 2 2" xfId="13565" xr:uid="{97E7D01A-F65C-4E7D-9754-CD27B7A54A75}"/>
    <cellStyle name="Vstup 2 10 2 2 2 2 2" xfId="22144" xr:uid="{E6899DD2-CBEE-4F92-9255-0EDC108C6B40}"/>
    <cellStyle name="Vstup 2 10 2 2 2 2 3" xfId="25070" xr:uid="{9C2EC489-45C4-4D53-9C10-DC8A9A697271}"/>
    <cellStyle name="Vstup 2 10 2 2 2 2 4" xfId="27695" xr:uid="{6A796595-EF8F-4D00-A19F-26C0013BD6EF}"/>
    <cellStyle name="Vstup 2 10 2 2 2 3" xfId="17568" xr:uid="{6B63A329-07E9-42A8-91DC-A44B9280EBAE}"/>
    <cellStyle name="Vstup 2 10 2 2 2 4" xfId="16951" xr:uid="{0DEF478E-22F8-4583-BC62-BAF455777D21}"/>
    <cellStyle name="Vstup 2 10 2 2 2 5" xfId="16655" xr:uid="{49E06350-F093-4D8E-BD6B-79CFFCDF6B6C}"/>
    <cellStyle name="Vstup 2 10 2 2 3" xfId="10532" xr:uid="{EE237128-834B-4B06-86F2-7435DBAD28BE}"/>
    <cellStyle name="Vstup 2 10 2 2 3 2" xfId="20229" xr:uid="{05118B24-4B35-42A6-BC1E-62D8BFF5982E}"/>
    <cellStyle name="Vstup 2 10 2 2 3 3" xfId="23590" xr:uid="{45560011-66FE-41A0-8237-E408FFDAA95E}"/>
    <cellStyle name="Vstup 2 10 2 2 3 4" xfId="26390" xr:uid="{590905C3-0305-4C06-94CC-A5E3282A0FFD}"/>
    <cellStyle name="Vstup 2 10 2 2 4" xfId="15626" xr:uid="{111CADE6-29B3-4AD0-AE22-DABBB30A0C0B}"/>
    <cellStyle name="Vstup 2 10 2 2 5" xfId="19732" xr:uid="{9DE5CDE4-A3BE-4F3E-8822-CA2AD557BA57}"/>
    <cellStyle name="Vstup 2 10 2 2_5.3 Investments associated cy" xfId="7716" xr:uid="{76649120-DBC7-45A3-A8A2-01AC94B71734}"/>
    <cellStyle name="Vstup 2 10 2 3" xfId="3185" xr:uid="{45B9EFF2-3B4E-47F1-96FD-865223F69771}"/>
    <cellStyle name="Vstup 2 10 2 3 2" xfId="6390" xr:uid="{E620379F-1A9B-4D7D-8F91-29D9A1335D18}"/>
    <cellStyle name="Vstup 2 10 2 3 2 2" xfId="14180" xr:uid="{C4CAC236-FA04-49BF-BE8F-04B0E6C3F831}"/>
    <cellStyle name="Vstup 2 10 2 3 2 2 2" xfId="22600" xr:uid="{BF3537EB-62E6-4B07-8C18-5AF264CAB3E7}"/>
    <cellStyle name="Vstup 2 10 2 3 2 2 3" xfId="25457" xr:uid="{1E9EEB8D-5B3D-4A43-AC8D-D3A81BEA62C6}"/>
    <cellStyle name="Vstup 2 10 2 3 2 2 4" xfId="28054" xr:uid="{EB5AAF4B-4990-46B9-A76B-452480B0B272}"/>
    <cellStyle name="Vstup 2 10 2 3 2 3" xfId="18012" xr:uid="{DDBF066B-0C6D-4EB6-BC46-C94254B0121F}"/>
    <cellStyle name="Vstup 2 10 2 3 2 4" xfId="16654" xr:uid="{6831DAF3-3729-463F-B479-C8BB7DDE9884}"/>
    <cellStyle name="Vstup 2 10 2 3 2 5" xfId="23698" xr:uid="{C72D7B64-A928-412A-A5EE-7477AD6A0BD7}"/>
    <cellStyle name="Vstup 2 10 2 3 3" xfId="11146" xr:uid="{D8415420-DB57-48AA-957B-FC5CE61A81BE}"/>
    <cellStyle name="Vstup 2 10 2 3 3 2" xfId="20688" xr:uid="{F9BB40C1-49F4-4240-80DC-9CB51A09AEBC}"/>
    <cellStyle name="Vstup 2 10 2 3 3 3" xfId="23974" xr:uid="{16CDDEA5-E6F1-41A1-9AE7-757593893DD8}"/>
    <cellStyle name="Vstup 2 10 2 3 3 4" xfId="26748" xr:uid="{9B8FC43D-7414-494D-8001-EAFC62BB5D2A}"/>
    <cellStyle name="Vstup 2 10 2 3 4" xfId="16073" xr:uid="{0C9C277A-FBCF-4D2D-A9CA-ADD2775565E6}"/>
    <cellStyle name="Vstup 2 10 2 3 5" xfId="17697" xr:uid="{CAAF019B-9B38-4726-B9B0-69662BDC4121}"/>
    <cellStyle name="Vstup 2 10 2 3_5.3 Investments associated cy" xfId="7717" xr:uid="{17B28DCC-F7F0-4776-BCE7-F5CF8D323786}"/>
    <cellStyle name="Vstup 2 10 2 4" xfId="3768" xr:uid="{4CB75F06-89B7-4D3A-A29A-CE18379C3602}"/>
    <cellStyle name="Vstup 2 10 2 4 2" xfId="11692" xr:uid="{A8690ADA-0DC7-45F3-8673-9BF19B124A37}"/>
    <cellStyle name="Vstup 2 10 2 4 2 2" xfId="21129" xr:uid="{9970FC9E-E1BD-405D-9FF2-38B4A20325A7}"/>
    <cellStyle name="Vstup 2 10 2 4 2 3" xfId="24367" xr:uid="{AD86BA58-CB09-4B02-84AA-77F8A416FBF1}"/>
    <cellStyle name="Vstup 2 10 2 4 2 4" xfId="27127" xr:uid="{11E12103-EDEB-4DCA-A089-1C03A3DFC609}"/>
    <cellStyle name="Vstup 2 10 2 4 3" xfId="16517" xr:uid="{59862BDE-C58E-4D37-9FD4-FB9698B4A336}"/>
    <cellStyle name="Vstup 2 10 2 4 4" xfId="21552" xr:uid="{3B26A528-8556-48EB-8343-C3DB91A5BF0B}"/>
    <cellStyle name="Vstup 2 10 2 5" xfId="9212" xr:uid="{37B68A34-ADCD-42E6-A6FC-AECC0F6644CB}"/>
    <cellStyle name="Vstup 2 10 2 5 2" xfId="19451" xr:uid="{F4C04C49-9723-4198-88A1-5E8AA442AA14}"/>
    <cellStyle name="Vstup 2 10 2 5 3" xfId="23023" xr:uid="{4AD639B5-27DE-4CF2-B254-CB00EC379E23}"/>
    <cellStyle name="Vstup 2 10 2 5 4" xfId="25905" xr:uid="{DF745EFC-EBF5-4CAE-9751-3942999C1394}"/>
    <cellStyle name="Vstup 2 10 2 6" xfId="14698" xr:uid="{A05D1DE8-B27C-42F4-B729-3464DA966EC9}"/>
    <cellStyle name="Vstup 2 10 2 7" xfId="18545" xr:uid="{A5EC9ED0-2E2A-422D-9A2C-636F6CE0694B}"/>
    <cellStyle name="Vstup 2 10 2_5.3 Investments associated cy" xfId="7715" xr:uid="{404FA316-DF6B-4FE6-9A39-17F3F5D89472}"/>
    <cellStyle name="Vstup 2 10 3" xfId="2298" xr:uid="{CB8E902E-10CD-4062-8FD0-0C9259E05F6C}"/>
    <cellStyle name="Vstup 2 10 3 2" xfId="5503" xr:uid="{C77AF890-BBDA-4164-812A-D7F3980463DC}"/>
    <cellStyle name="Vstup 2 10 3 2 2" xfId="13293" xr:uid="{811F796C-0DA9-4E4E-9582-3FC8926B68EC}"/>
    <cellStyle name="Vstup 2 10 3 2 2 2" xfId="21927" xr:uid="{4FDEF160-A4DF-4C65-BFE5-9D7BACF87276}"/>
    <cellStyle name="Vstup 2 10 3 2 2 3" xfId="24882" xr:uid="{BDB124F6-8E91-4884-B914-C030B5B85F48}"/>
    <cellStyle name="Vstup 2 10 3 2 2 4" xfId="27517" xr:uid="{83E27CCB-EF2D-4E26-BE55-486007317B8E}"/>
    <cellStyle name="Vstup 2 10 3 2 3" xfId="17351" xr:uid="{570809E1-B49C-403D-8F49-0E997234A00D}"/>
    <cellStyle name="Vstup 2 10 3 2 4" xfId="22081" xr:uid="{FE175FD4-9705-4369-A37D-16818DE3FC46}"/>
    <cellStyle name="Vstup 2 10 3 2 5" xfId="15206" xr:uid="{D77A7179-5371-4BF7-B273-BE599E4FA2F9}"/>
    <cellStyle name="Vstup 2 10 3 3" xfId="10260" xr:uid="{A9627BAB-D1E7-4C62-971F-918279241FBE}"/>
    <cellStyle name="Vstup 2 10 3 3 2" xfId="20016" xr:uid="{D9788211-17B1-4817-B582-328F7B89916B}"/>
    <cellStyle name="Vstup 2 10 3 3 3" xfId="23404" xr:uid="{03B3EB14-E450-4AED-8473-0558AF00F2FE}"/>
    <cellStyle name="Vstup 2 10 3 3 4" xfId="26212" xr:uid="{13773BBD-328C-46BC-930E-21B0E8CADFA9}"/>
    <cellStyle name="Vstup 2 10 3 4" xfId="15415" xr:uid="{A06578FF-FAA6-4A29-9443-868C8B33146F}"/>
    <cellStyle name="Vstup 2 10 3 5" xfId="19752" xr:uid="{078889C4-ECB2-4214-8FCF-C65A5139F991}"/>
    <cellStyle name="Vstup 2 10 3_5.3 Investments associated cy" xfId="7718" xr:uid="{426AC1A1-991F-46C9-A667-29235A394804}"/>
    <cellStyle name="Vstup 2 10 4" xfId="2978" xr:uid="{155EC09A-94F5-4427-9CF6-CE4464E24A56}"/>
    <cellStyle name="Vstup 2 10 4 2" xfId="6183" xr:uid="{321BDA77-15F2-4B3D-AC21-746A3A2C759C}"/>
    <cellStyle name="Vstup 2 10 4 2 2" xfId="13973" xr:uid="{BC9E1F42-35BB-4EE5-9610-A5CC49D72D08}"/>
    <cellStyle name="Vstup 2 10 4 2 2 2" xfId="22393" xr:uid="{271D7CA7-F932-4A1F-AB21-64E5B24235F0}"/>
    <cellStyle name="Vstup 2 10 4 2 2 3" xfId="25250" xr:uid="{0B23265C-602D-4F8F-B542-9CBCF88227E1}"/>
    <cellStyle name="Vstup 2 10 4 2 2 4" xfId="27847" xr:uid="{6F8CDB69-CD3F-47FE-88F6-BA44D9EF2B82}"/>
    <cellStyle name="Vstup 2 10 4 2 3" xfId="17805" xr:uid="{DFAA9DF6-AEF1-4BD1-9633-436B535CBAE1}"/>
    <cellStyle name="Vstup 2 10 4 2 4" xfId="21565" xr:uid="{9FB119DB-DBAE-47AF-BB52-A8329B68C643}"/>
    <cellStyle name="Vstup 2 10 4 2 5" xfId="24483" xr:uid="{52E64B3D-AF8D-4A6C-8923-77C5F0D7C438}"/>
    <cellStyle name="Vstup 2 10 4 3" xfId="10939" xr:uid="{FC21E0E5-49E3-461C-B50B-F342BACE83E8}"/>
    <cellStyle name="Vstup 2 10 4 3 2" xfId="20481" xr:uid="{9C9CD2CF-32C9-40EB-A3CB-7C9C2770EB6A}"/>
    <cellStyle name="Vstup 2 10 4 3 3" xfId="23767" xr:uid="{C88B3B2E-96DE-4177-9179-EE056AEB28D2}"/>
    <cellStyle name="Vstup 2 10 4 3 4" xfId="26541" xr:uid="{AD8DF71A-1A2E-4A77-A1DD-0C6DFFC8B8DC}"/>
    <cellStyle name="Vstup 2 10 4 4" xfId="15866" xr:uid="{7B626155-3BDF-4973-B76A-487481022EF7}"/>
    <cellStyle name="Vstup 2 10 4 5" xfId="18351" xr:uid="{D0A10CA6-6C12-4FBC-815E-2859FFF0B69A}"/>
    <cellStyle name="Vstup 2 10 4_5.3 Investments associated cy" xfId="7719" xr:uid="{B2FCBBE9-E563-4C95-8B38-DBDDD4ABCC05}"/>
    <cellStyle name="Vstup 2 10 5" xfId="3492" xr:uid="{1F92199A-77F2-44B8-B723-0F48AFAE9126}"/>
    <cellStyle name="Vstup 2 10 5 2" xfId="11422" xr:uid="{78FD16AC-55B4-4628-876D-01F720C7ABE1}"/>
    <cellStyle name="Vstup 2 10 5 2 2" xfId="20915" xr:uid="{18544A9C-F3E4-4D90-8539-2C91AA90E3C9}"/>
    <cellStyle name="Vstup 2 10 5 2 3" xfId="24185" xr:uid="{D903F0E1-1053-49F7-ADBF-E2F914C30D8D}"/>
    <cellStyle name="Vstup 2 10 5 2 4" xfId="26953" xr:uid="{676C8A0C-E307-401A-A842-8402E4F24FAB}"/>
    <cellStyle name="Vstup 2 10 5 3" xfId="16301" xr:uid="{4A82CA60-806A-4D28-91F0-A08459911D05}"/>
    <cellStyle name="Vstup 2 10 5 4" xfId="17127" xr:uid="{8EFB52E1-723E-4729-8BCD-1E5E3E9EDAB8}"/>
    <cellStyle name="Vstup 2 10 6" xfId="8911" xr:uid="{4BB9D6BC-DFB0-4271-AC36-7C4AFEA69788}"/>
    <cellStyle name="Vstup 2 10 6 2" xfId="19206" xr:uid="{38126280-6209-4391-B1C8-85657091FECD}"/>
    <cellStyle name="Vstup 2 10 6 3" xfId="22805" xr:uid="{4CE4592E-21D0-470F-89AA-F2F6D34C65EF}"/>
    <cellStyle name="Vstup 2 10 6 4" xfId="25698" xr:uid="{4D99E81B-C760-456C-A1EF-D3C6456178C4}"/>
    <cellStyle name="Vstup 2 10 7" xfId="14453" xr:uid="{4E448655-D64D-4A9F-B9E9-65D8459DC93F}"/>
    <cellStyle name="Vstup 2 10 8" xfId="18760" xr:uid="{FF3F32C0-D7F5-443E-8324-7639A60CB158}"/>
    <cellStyle name="Vstup 2 10_3.10 Impairments" xfId="1500" xr:uid="{63129883-6542-41C7-90AD-9100DCF2FD2C}"/>
    <cellStyle name="Vstup 2 11" xfId="284" xr:uid="{B153A867-A6C2-401A-9685-2BBB38295562}"/>
    <cellStyle name="Vstup 2 11 2" xfId="588" xr:uid="{491D5840-1877-49FE-ABDD-EE9A905AD1FE}"/>
    <cellStyle name="Vstup 2 11 2 2" xfId="2576" xr:uid="{9509C572-6C40-4B68-83B7-5726A5EAF874}"/>
    <cellStyle name="Vstup 2 11 2 2 2" xfId="5781" xr:uid="{AF1CA134-64A5-4735-900D-1BCA2B6011D5}"/>
    <cellStyle name="Vstup 2 11 2 2 2 2" xfId="13571" xr:uid="{F7FBB79B-3536-4E8E-9AF4-AA9B92C63E86}"/>
    <cellStyle name="Vstup 2 11 2 2 2 2 2" xfId="22149" xr:uid="{A6C48671-0106-4536-913D-71922E8D4CF0}"/>
    <cellStyle name="Vstup 2 11 2 2 2 2 3" xfId="25075" xr:uid="{380B0F90-607F-4511-9C38-FDBCF832BA45}"/>
    <cellStyle name="Vstup 2 11 2 2 2 2 4" xfId="27700" xr:uid="{FBD84F38-1E9F-479C-B3E1-19517B9607C1}"/>
    <cellStyle name="Vstup 2 11 2 2 2 3" xfId="17573" xr:uid="{CA237B5A-6EB4-442C-A346-51D928A8AA13}"/>
    <cellStyle name="Vstup 2 11 2 2 2 4" xfId="17721" xr:uid="{234B2B53-9751-471A-ACE2-4480E087FD00}"/>
    <cellStyle name="Vstup 2 11 2 2 2 5" xfId="20424" xr:uid="{D312D202-D972-4A98-BFA6-C6924D934301}"/>
    <cellStyle name="Vstup 2 11 2 2 3" xfId="10538" xr:uid="{62069617-15DA-4517-ABD9-B54D59BE1214}"/>
    <cellStyle name="Vstup 2 11 2 2 3 2" xfId="20234" xr:uid="{87F4C88D-BE0F-4E82-9D01-5E5609CACC0F}"/>
    <cellStyle name="Vstup 2 11 2 2 3 3" xfId="23595" xr:uid="{20DC6F66-1DB2-4045-B29B-ACB1DACE04FF}"/>
    <cellStyle name="Vstup 2 11 2 2 3 4" xfId="26395" xr:uid="{544CD8C4-1FB9-43B8-96FB-76A01780F192}"/>
    <cellStyle name="Vstup 2 11 2 2 4" xfId="15631" xr:uid="{B7BEA42B-0C8B-4BE7-AF54-640283D0B7DC}"/>
    <cellStyle name="Vstup 2 11 2 2 5" xfId="21537" xr:uid="{8970E41E-A547-411D-8BE7-EDE6106CC670}"/>
    <cellStyle name="Vstup 2 11 2 2_5.3 Investments associated cy" xfId="7721" xr:uid="{7E1DC25C-FDC1-4259-9E2D-2FCA43F04D7C}"/>
    <cellStyle name="Vstup 2 11 2 3" xfId="3191" xr:uid="{C71D72FA-3C8C-4A63-B240-80FF5126B5D9}"/>
    <cellStyle name="Vstup 2 11 2 3 2" xfId="6396" xr:uid="{4BA553C9-C916-4DD5-8A72-88F582BFA223}"/>
    <cellStyle name="Vstup 2 11 2 3 2 2" xfId="14186" xr:uid="{9FACAEB0-B196-42CA-AC57-F944FACBF204}"/>
    <cellStyle name="Vstup 2 11 2 3 2 2 2" xfId="22606" xr:uid="{17CBC446-87F2-47C7-AB2C-EAD848D3DFF1}"/>
    <cellStyle name="Vstup 2 11 2 3 2 2 3" xfId="25463" xr:uid="{10BD0FFE-21F6-4A62-8D33-8C8B3EAEC3A5}"/>
    <cellStyle name="Vstup 2 11 2 3 2 2 4" xfId="28060" xr:uid="{D1E7EB1E-CF48-45E0-B418-1D24839991F5}"/>
    <cellStyle name="Vstup 2 11 2 3 2 3" xfId="18018" xr:uid="{82E9EDD4-73A8-4D02-8936-1D755879B682}"/>
    <cellStyle name="Vstup 2 11 2 3 2 4" xfId="18142" xr:uid="{3B1A47CC-A6C7-4432-9ECE-CA0563B89B48}"/>
    <cellStyle name="Vstup 2 11 2 3 2 5" xfId="24736" xr:uid="{F88A2091-CBDE-43A3-8958-E35700D7CCF0}"/>
    <cellStyle name="Vstup 2 11 2 3 3" xfId="11152" xr:uid="{92F5EEBC-6C16-4623-BBB4-40BEFA8453F7}"/>
    <cellStyle name="Vstup 2 11 2 3 3 2" xfId="20694" xr:uid="{6BB95BAD-C246-4133-8525-35B319FFA6FE}"/>
    <cellStyle name="Vstup 2 11 2 3 3 3" xfId="23980" xr:uid="{FA2D3DC8-0EAE-4D54-A364-96160701BF2C}"/>
    <cellStyle name="Vstup 2 11 2 3 3 4" xfId="26754" xr:uid="{0E82CF66-CE46-4BB7-96B6-CE756E7DE59C}"/>
    <cellStyle name="Vstup 2 11 2 3 4" xfId="16079" xr:uid="{CE57DCD3-D4C9-4F4E-8646-05EB5A18314C}"/>
    <cellStyle name="Vstup 2 11 2 3 5" xfId="15209" xr:uid="{503776DF-6401-48C7-A54A-2BB77A0BC9E1}"/>
    <cellStyle name="Vstup 2 11 2 3_5.3 Investments associated cy" xfId="7722" xr:uid="{DB54862C-06AF-4E9F-99CC-947ED7B14268}"/>
    <cellStyle name="Vstup 2 11 2 4" xfId="3773" xr:uid="{589304ED-35FD-4085-ABFA-EA7618B2FC0A}"/>
    <cellStyle name="Vstup 2 11 2 4 2" xfId="11697" xr:uid="{C7985630-298C-4063-A7F1-FD41AE40C5A1}"/>
    <cellStyle name="Vstup 2 11 2 4 2 2" xfId="21133" xr:uid="{1E27AEBE-1A11-4D35-943E-4165FB39599A}"/>
    <cellStyle name="Vstup 2 11 2 4 2 3" xfId="24370" xr:uid="{6A31756B-EDCB-4F39-8703-D43265726FEC}"/>
    <cellStyle name="Vstup 2 11 2 4 2 4" xfId="27130" xr:uid="{DEE1616E-236B-4E07-8740-02EDF137E7BD}"/>
    <cellStyle name="Vstup 2 11 2 4 3" xfId="16521" xr:uid="{3B2B16C5-F50D-4C82-BF74-B57F92C98ED8}"/>
    <cellStyle name="Vstup 2 11 2 4 4" xfId="20408" xr:uid="{829653E4-9428-42A9-B643-37E47CAE4998}"/>
    <cellStyle name="Vstup 2 11 2 5" xfId="9219" xr:uid="{D145CAA2-5D4D-43AE-942C-9CB48BF82F0A}"/>
    <cellStyle name="Vstup 2 11 2 5 2" xfId="19457" xr:uid="{E004DEE4-D9C5-4F87-9332-7F4D7DA4E366}"/>
    <cellStyle name="Vstup 2 11 2 5 3" xfId="23029" xr:uid="{7C0B502C-DA0C-4F56-B71B-2479C6FAFF69}"/>
    <cellStyle name="Vstup 2 11 2 5 4" xfId="25911" xr:uid="{2709BCF2-8708-4661-AFF4-84E3AFB89AA6}"/>
    <cellStyle name="Vstup 2 11 2 6" xfId="14704" xr:uid="{B611117F-7157-40AD-8DA5-4EE192E4FB0C}"/>
    <cellStyle name="Vstup 2 11 2 7" xfId="18539" xr:uid="{81469186-2594-488F-A7B0-EF9CBEC1E1DD}"/>
    <cellStyle name="Vstup 2 11 2_5.3 Investments associated cy" xfId="7720" xr:uid="{DEFC1F4B-4747-446F-867D-BE91FA143C80}"/>
    <cellStyle name="Vstup 2 11 3" xfId="2304" xr:uid="{65FF5541-EEA3-4C61-94DC-E8A542D3A0F0}"/>
    <cellStyle name="Vstup 2 11 3 2" xfId="5509" xr:uid="{4264B97C-9129-4A92-993B-84D068B74FBC}"/>
    <cellStyle name="Vstup 2 11 3 2 2" xfId="13299" xr:uid="{B6AA79FF-7D19-4BD7-9B14-86B0BBA7DE83}"/>
    <cellStyle name="Vstup 2 11 3 2 2 2" xfId="21932" xr:uid="{842EFFF0-BE4E-460F-9240-CB90107D07FB}"/>
    <cellStyle name="Vstup 2 11 3 2 2 3" xfId="24887" xr:uid="{3E4B01C7-F57F-4B88-9C22-FB876ECF1DE5}"/>
    <cellStyle name="Vstup 2 11 3 2 2 4" xfId="27522" xr:uid="{1A2B40C7-9988-4554-95D8-FD98BA319384}"/>
    <cellStyle name="Vstup 2 11 3 2 3" xfId="17356" xr:uid="{D81C2F38-F8F0-4205-B67B-51554B43F9F2}"/>
    <cellStyle name="Vstup 2 11 3 2 4" xfId="17080" xr:uid="{960F002B-9371-4D75-B1D0-EE4916EEA10C}"/>
    <cellStyle name="Vstup 2 11 3 2 5" xfId="21321" xr:uid="{C4B31336-C951-4279-8CF1-79B132412D25}"/>
    <cellStyle name="Vstup 2 11 3 3" xfId="10266" xr:uid="{8D1AF215-FA17-4B5B-9E24-FB1B6551D20F}"/>
    <cellStyle name="Vstup 2 11 3 3 2" xfId="20021" xr:uid="{F73901EF-8941-4E9B-BD2E-A15227891B3A}"/>
    <cellStyle name="Vstup 2 11 3 3 3" xfId="23409" xr:uid="{204B3564-8EA0-4C44-BE09-457DC6C28107}"/>
    <cellStyle name="Vstup 2 11 3 3 4" xfId="26217" xr:uid="{68B1D0D6-9991-4E23-BA57-161F23E06AC3}"/>
    <cellStyle name="Vstup 2 11 3 4" xfId="15420" xr:uid="{3B2C6407-4CCE-40CE-9EBB-795408A4BA22}"/>
    <cellStyle name="Vstup 2 11 3 5" xfId="21547" xr:uid="{000AD450-03FB-4CFC-8B0E-57B6A643D118}"/>
    <cellStyle name="Vstup 2 11 3_5.3 Investments associated cy" xfId="7723" xr:uid="{C7B62743-17A7-4BCD-9BF4-C7460C93867C}"/>
    <cellStyle name="Vstup 2 11 4" xfId="2984" xr:uid="{B115F57C-6671-4153-A77F-546FC2B86804}"/>
    <cellStyle name="Vstup 2 11 4 2" xfId="6189" xr:uid="{FDB8E7AD-DF84-412D-A30D-62E0A31ADC10}"/>
    <cellStyle name="Vstup 2 11 4 2 2" xfId="13979" xr:uid="{D601ABB5-EDD4-4362-9B76-83F647445210}"/>
    <cellStyle name="Vstup 2 11 4 2 2 2" xfId="22399" xr:uid="{A190330C-AD20-4956-8126-03CDFF732CCD}"/>
    <cellStyle name="Vstup 2 11 4 2 2 3" xfId="25256" xr:uid="{15079DA5-7DD5-4F29-ABB4-661DB88511EB}"/>
    <cellStyle name="Vstup 2 11 4 2 2 4" xfId="27853" xr:uid="{BF3A5FD4-325F-49BD-9DA0-1F2BA09B17A2}"/>
    <cellStyle name="Vstup 2 11 4 2 3" xfId="17811" xr:uid="{36320717-147F-4D35-8DF8-C622F4E14B3C}"/>
    <cellStyle name="Vstup 2 11 4 2 4" xfId="22331" xr:uid="{6428DA9F-C0FF-4C69-B3C8-CD3247D4C4E2}"/>
    <cellStyle name="Vstup 2 11 4 2 5" xfId="18358" xr:uid="{FE53862A-668E-4AAB-8744-4F4504AA210C}"/>
    <cellStyle name="Vstup 2 11 4 3" xfId="10945" xr:uid="{3C0FE4BB-6692-4BE4-AF1A-5FC40E681BC1}"/>
    <cellStyle name="Vstup 2 11 4 3 2" xfId="20487" xr:uid="{5EDD4154-5A55-4005-9BF3-EFD0D327EB82}"/>
    <cellStyle name="Vstup 2 11 4 3 3" xfId="23773" xr:uid="{2D0F168A-8251-4432-9348-62E14008E277}"/>
    <cellStyle name="Vstup 2 11 4 3 4" xfId="26547" xr:uid="{51962195-6301-49A2-83D3-456343204C15}"/>
    <cellStyle name="Vstup 2 11 4 4" xfId="15872" xr:uid="{4364CEDB-830A-4E3A-B79E-42B916FCE1F9}"/>
    <cellStyle name="Vstup 2 11 4 5" xfId="19820" xr:uid="{2B913D6A-2504-4352-8B19-A87B45A7DD8A}"/>
    <cellStyle name="Vstup 2 11 4_5.3 Investments associated cy" xfId="7724" xr:uid="{E76BE492-9BF2-40E4-A4A3-8EC7E4D98B4C}"/>
    <cellStyle name="Vstup 2 11 5" xfId="3497" xr:uid="{3C0C32D0-EC92-4360-85AF-9833291C2CAA}"/>
    <cellStyle name="Vstup 2 11 5 2" xfId="11426" xr:uid="{E4AD2B82-9A4B-4179-B823-0230175C00D9}"/>
    <cellStyle name="Vstup 2 11 5 2 2" xfId="20918" xr:uid="{5B42900A-B83D-45E7-B969-961855226EE9}"/>
    <cellStyle name="Vstup 2 11 5 2 3" xfId="24188" xr:uid="{1CA7E06F-6905-49B7-95D8-DD91E94AF6BA}"/>
    <cellStyle name="Vstup 2 11 5 2 4" xfId="26956" xr:uid="{33C55B52-9DB5-41A9-B067-DF9E674C429E}"/>
    <cellStyle name="Vstup 2 11 5 3" xfId="16304" xr:uid="{3550563E-AC6A-4588-BA82-67A48D283B6E}"/>
    <cellStyle name="Vstup 2 11 5 4" xfId="16988" xr:uid="{651B8D34-D49C-4491-9B49-495A1980BBF9}"/>
    <cellStyle name="Vstup 2 11 6" xfId="8918" xr:uid="{78EAFB74-981E-4E50-8EF8-2220D17CC379}"/>
    <cellStyle name="Vstup 2 11 6 2" xfId="19212" xr:uid="{FBE35AF9-849F-4650-AB9A-0FB3077366E1}"/>
    <cellStyle name="Vstup 2 11 6 3" xfId="22811" xr:uid="{9969E5D4-8623-4CAE-BB41-B51B28831FFE}"/>
    <cellStyle name="Vstup 2 11 6 4" xfId="25704" xr:uid="{941552D1-66F3-4B54-BE70-EDC4CAC1B4B3}"/>
    <cellStyle name="Vstup 2 11 7" xfId="14459" xr:uid="{1B661E91-BCC8-464B-9486-335FF02F5FB0}"/>
    <cellStyle name="Vstup 2 11 8" xfId="18755" xr:uid="{E60D1E21-68ED-47AA-B357-B9AB64752C09}"/>
    <cellStyle name="Vstup 2 11_3.10 Impairments" xfId="1501" xr:uid="{A69991D8-A2A6-4B65-80E4-E7DE2AD6498B}"/>
    <cellStyle name="Vstup 2 12" xfId="300" xr:uid="{5A869142-CC14-4D3F-BD67-6948764F1081}"/>
    <cellStyle name="Vstup 2 12 2" xfId="604" xr:uid="{3A027CBC-8EBE-4DD8-A507-F59C9C18811D}"/>
    <cellStyle name="Vstup 2 12 2 2" xfId="2591" xr:uid="{68D2FD83-65AB-41D1-9AC4-D1C29D0EED20}"/>
    <cellStyle name="Vstup 2 12 2 2 2" xfId="5796" xr:uid="{4D9A7CCF-6A07-4B8D-9180-83FD5C9EBD80}"/>
    <cellStyle name="Vstup 2 12 2 2 2 2" xfId="13586" xr:uid="{979D9DBA-40F7-4129-94B7-C63636560B64}"/>
    <cellStyle name="Vstup 2 12 2 2 2 2 2" xfId="22160" xr:uid="{61F72684-1A24-4A91-A06D-B48CDFC2144F}"/>
    <cellStyle name="Vstup 2 12 2 2 2 2 3" xfId="25084" xr:uid="{D3353780-C0BD-4E68-B446-3AEA1B46D8D9}"/>
    <cellStyle name="Vstup 2 12 2 2 2 2 4" xfId="27709" xr:uid="{EFE0E30E-DF6B-4C0E-B6BB-4BCF95A5FF46}"/>
    <cellStyle name="Vstup 2 12 2 2 2 3" xfId="17585" xr:uid="{D9081722-F6BC-4B5D-8100-89BE880B4B87}"/>
    <cellStyle name="Vstup 2 12 2 2 2 4" xfId="20332" xr:uid="{9C14907D-41D9-4557-AF3A-19A11908C800}"/>
    <cellStyle name="Vstup 2 12 2 2 2 5" xfId="20976" xr:uid="{2A059272-450A-4387-B111-C0DCB56CB93A}"/>
    <cellStyle name="Vstup 2 12 2 2 3" xfId="10553" xr:uid="{16ADBCEA-342A-488E-A7F5-6A39E2C97827}"/>
    <cellStyle name="Vstup 2 12 2 2 3 2" xfId="20246" xr:uid="{5FAF36E8-6BCD-4637-BE14-5A3EADDA68A0}"/>
    <cellStyle name="Vstup 2 12 2 2 3 3" xfId="23605" xr:uid="{53678D31-F5B3-4313-B45C-C326738B8AF1}"/>
    <cellStyle name="Vstup 2 12 2 2 3 4" xfId="26404" xr:uid="{28F97225-B3C4-41DD-8AA9-CA21E95937F7}"/>
    <cellStyle name="Vstup 2 12 2 2 4" xfId="15642" xr:uid="{3E86A783-70A5-419B-B1A5-230798AC7C64}"/>
    <cellStyle name="Vstup 2 12 2 2 5" xfId="14602" xr:uid="{70B2C01B-111D-4C74-8E4D-CB6C060DCE8B}"/>
    <cellStyle name="Vstup 2 12 2 2_5.3 Investments associated cy" xfId="7726" xr:uid="{B50EF7FB-CB0F-4FF1-8CB2-D1065B1D7F55}"/>
    <cellStyle name="Vstup 2 12 2 3" xfId="3201" xr:uid="{1DD52F67-1C71-4F2F-9C61-B760139A9FD8}"/>
    <cellStyle name="Vstup 2 12 2 3 2" xfId="6406" xr:uid="{44B43A01-7E5A-4016-B04C-2B585D0EA3B8}"/>
    <cellStyle name="Vstup 2 12 2 3 2 2" xfId="14196" xr:uid="{9CE8F8F8-9A60-4DA7-9A3C-3F2C5FF35DB5}"/>
    <cellStyle name="Vstup 2 12 2 3 2 2 2" xfId="22616" xr:uid="{BE58F418-2FBE-4321-8329-51B490ED73E0}"/>
    <cellStyle name="Vstup 2 12 2 3 2 2 3" xfId="25473" xr:uid="{4EC0133A-3DAE-4839-AD1F-DE50D4FB0105}"/>
    <cellStyle name="Vstup 2 12 2 3 2 2 4" xfId="28070" xr:uid="{9653FC6F-276B-413F-9D8D-50533B6BD7FC}"/>
    <cellStyle name="Vstup 2 12 2 3 2 3" xfId="18028" xr:uid="{D0541698-770A-4EDA-B90E-5FBF1706D939}"/>
    <cellStyle name="Vstup 2 12 2 3 2 4" xfId="21191" xr:uid="{2CF38DCB-8A6C-422D-9351-643B7248AB1C}"/>
    <cellStyle name="Vstup 2 12 2 3 2 5" xfId="16858" xr:uid="{91A2B893-966B-4B88-9752-0D56FF4FF070}"/>
    <cellStyle name="Vstup 2 12 2 3 3" xfId="11162" xr:uid="{4F81CD58-8DC5-4534-936B-1789F6AC8D7D}"/>
    <cellStyle name="Vstup 2 12 2 3 3 2" xfId="20704" xr:uid="{B5CF8E31-2E93-4E89-BE83-820D6C9BFD61}"/>
    <cellStyle name="Vstup 2 12 2 3 3 3" xfId="23990" xr:uid="{9AD39EB4-0867-47C0-A2F5-90878A93C254}"/>
    <cellStyle name="Vstup 2 12 2 3 3 4" xfId="26764" xr:uid="{B28E85E3-4551-4F78-AB84-5056D8B20C7D}"/>
    <cellStyle name="Vstup 2 12 2 3 4" xfId="16089" xr:uid="{C203CB70-1EAE-4537-B828-6F8C98B05722}"/>
    <cellStyle name="Vstup 2 12 2 3 5" xfId="22074" xr:uid="{B96557FE-B517-45E5-9638-385F6BE88315}"/>
    <cellStyle name="Vstup 2 12 2 3_5.3 Investments associated cy" xfId="7727" xr:uid="{A42FC930-01E5-4EF7-A3F6-7F9C7C2DB421}"/>
    <cellStyle name="Vstup 2 12 2 4" xfId="3788" xr:uid="{4FD42090-3595-4067-B806-3591713B1503}"/>
    <cellStyle name="Vstup 2 12 2 4 2" xfId="11712" xr:uid="{E5299513-D7F6-4265-A0E7-22F616713C14}"/>
    <cellStyle name="Vstup 2 12 2 4 2 2" xfId="21145" xr:uid="{0F2A932F-901D-4771-A323-1D53B94AD379}"/>
    <cellStyle name="Vstup 2 12 2 4 2 3" xfId="24380" xr:uid="{D4969BA7-9804-4F5F-A9D5-CA9C2449DD9E}"/>
    <cellStyle name="Vstup 2 12 2 4 2 4" xfId="27139" xr:uid="{303D02ED-46DB-431F-8EE4-CEA75D7AB1D2}"/>
    <cellStyle name="Vstup 2 12 2 4 3" xfId="16532" xr:uid="{81A319BB-6F66-45F2-8B78-36C860548724}"/>
    <cellStyle name="Vstup 2 12 2 4 4" xfId="21493" xr:uid="{C85AC423-0308-4B85-8C0B-A2B21BE0B98D}"/>
    <cellStyle name="Vstup 2 12 2 5" xfId="9235" xr:uid="{B5C9BC10-2452-47FC-9835-6C36CFC6B986}"/>
    <cellStyle name="Vstup 2 12 2 5 2" xfId="19469" xr:uid="{559F181B-20CA-4B41-91BC-0E0A35212A07}"/>
    <cellStyle name="Vstup 2 12 2 5 3" xfId="23040" xr:uid="{090EBD1E-6DFD-4E94-BEBA-E9579E5CE4FE}"/>
    <cellStyle name="Vstup 2 12 2 5 4" xfId="25921" xr:uid="{A9BB9128-4A8E-491E-8D05-93675A05EA55}"/>
    <cellStyle name="Vstup 2 12 2 6" xfId="14716" xr:uid="{88CC4FD2-0D0E-4D40-A233-68A27A988D45}"/>
    <cellStyle name="Vstup 2 12 2 7" xfId="18527" xr:uid="{3D01CCB2-CE1B-4CBA-B71A-B53D7E75A06B}"/>
    <cellStyle name="Vstup 2 12 2_5.3 Investments associated cy" xfId="7725" xr:uid="{E8F04BFD-E5AE-4BE6-B83D-50F103F9C2F8}"/>
    <cellStyle name="Vstup 2 12 3" xfId="2319" xr:uid="{3CC80A44-02C4-4E59-9244-4C05E24B2D61}"/>
    <cellStyle name="Vstup 2 12 3 2" xfId="5524" xr:uid="{74579A49-B76E-483E-9D09-F8477DE31CFF}"/>
    <cellStyle name="Vstup 2 12 3 2 2" xfId="13314" xr:uid="{D02D778D-5312-493A-9C99-02E41362A9C3}"/>
    <cellStyle name="Vstup 2 12 3 2 2 2" xfId="21942" xr:uid="{E8A8FA03-948C-41A5-8BE2-E0E745C4DE93}"/>
    <cellStyle name="Vstup 2 12 3 2 2 3" xfId="24896" xr:uid="{4D8A5B8C-C074-48CE-9ED6-0CD4CB133ACB}"/>
    <cellStyle name="Vstup 2 12 3 2 2 4" xfId="27531" xr:uid="{BB2859CA-138E-491A-B08C-1FF0BAE9E9F8}"/>
    <cellStyle name="Vstup 2 12 3 2 3" xfId="17367" xr:uid="{3D67C4F2-89D7-4D38-ADCA-373DDA74F1FE}"/>
    <cellStyle name="Vstup 2 12 3 2 4" xfId="21759" xr:uid="{2BA11CBC-CE9A-4A56-B4B9-2CA8C656D283}"/>
    <cellStyle name="Vstup 2 12 3 2 5" xfId="20414" xr:uid="{EC16E6D4-200A-4946-A70E-BDCCA1655839}"/>
    <cellStyle name="Vstup 2 12 3 3" xfId="10281" xr:uid="{D7A99AB1-7A25-4B17-A22C-8AB4D2363F50}"/>
    <cellStyle name="Vstup 2 12 3 3 2" xfId="20031" xr:uid="{69494918-7C6C-4D3B-96D1-60340A99304E}"/>
    <cellStyle name="Vstup 2 12 3 3 3" xfId="23418" xr:uid="{87BD7176-77C3-4AE8-BA13-C11CAD1AE761}"/>
    <cellStyle name="Vstup 2 12 3 3 4" xfId="26226" xr:uid="{5ABFD662-614E-4B78-B5CA-8692B555EB23}"/>
    <cellStyle name="Vstup 2 12 3 4" xfId="15430" xr:uid="{BF6FEBFE-6A7D-4308-A1A9-AEE9275BC481}"/>
    <cellStyle name="Vstup 2 12 3 5" xfId="14652" xr:uid="{5E79ADE3-DC3B-42E2-8F20-F8394130076E}"/>
    <cellStyle name="Vstup 2 12 3_5.3 Investments associated cy" xfId="7728" xr:uid="{A9FE245B-2296-41BF-98E7-ED1842B4794E}"/>
    <cellStyle name="Vstup 2 12 4" xfId="2994" xr:uid="{DB96BBAC-4C22-43B6-96A7-17C3A6902D4D}"/>
    <cellStyle name="Vstup 2 12 4 2" xfId="6199" xr:uid="{B11A9114-E6F7-4EA6-89AA-265B2AC97315}"/>
    <cellStyle name="Vstup 2 12 4 2 2" xfId="13989" xr:uid="{4FC48218-82F1-4C73-8DC7-987D8862B452}"/>
    <cellStyle name="Vstup 2 12 4 2 2 2" xfId="22409" xr:uid="{3829439E-573C-4DBE-AF54-8FB999B59454}"/>
    <cellStyle name="Vstup 2 12 4 2 2 3" xfId="25266" xr:uid="{D8A4821E-8516-4C70-B37A-6F2DFAE764F5}"/>
    <cellStyle name="Vstup 2 12 4 2 2 4" xfId="27863" xr:uid="{75CAC163-358B-4254-822D-BAFB3E86F548}"/>
    <cellStyle name="Vstup 2 12 4 2 3" xfId="17821" xr:uid="{F7B8DC7F-040F-4BBC-A63C-F46CD3395D3A}"/>
    <cellStyle name="Vstup 2 12 4 2 4" xfId="14937" xr:uid="{3908FB3B-406C-4D16-9A7B-DEE1CB3586C3}"/>
    <cellStyle name="Vstup 2 12 4 2 5" xfId="24600" xr:uid="{720CD470-78AC-48B3-84C3-217A0B0CF007}"/>
    <cellStyle name="Vstup 2 12 4 3" xfId="10955" xr:uid="{56F18D5D-594D-458B-A4D7-DEF10F3254C4}"/>
    <cellStyle name="Vstup 2 12 4 3 2" xfId="20497" xr:uid="{08092E13-7F19-4C84-8C99-F3F8C791C02B}"/>
    <cellStyle name="Vstup 2 12 4 3 3" xfId="23783" xr:uid="{AF62E089-80DD-4796-ADB6-5DBA7ECBAB91}"/>
    <cellStyle name="Vstup 2 12 4 3 4" xfId="26557" xr:uid="{966384B6-7A57-4AEC-9891-5798847BCEF7}"/>
    <cellStyle name="Vstup 2 12 4 4" xfId="15882" xr:uid="{0ED58528-269C-46DF-ADCC-303DDB8B3F19}"/>
    <cellStyle name="Vstup 2 12 4 5" xfId="16483" xr:uid="{6A8714D1-E61C-4F0E-9374-494E8E7B9E14}"/>
    <cellStyle name="Vstup 2 12 4_5.3 Investments associated cy" xfId="7729" xr:uid="{C727DA65-0BC0-478D-8E1D-0EB862252B17}"/>
    <cellStyle name="Vstup 2 12 5" xfId="3513" xr:uid="{2097DAA3-C2CD-4556-A595-273E47414B3B}"/>
    <cellStyle name="Vstup 2 12 5 2" xfId="11442" xr:uid="{BC2378EA-B094-4C37-BFEF-F582A91C5DE0}"/>
    <cellStyle name="Vstup 2 12 5 2 2" xfId="20928" xr:uid="{7B6CB018-DF74-4F0E-8485-839852F8EDFD}"/>
    <cellStyle name="Vstup 2 12 5 2 3" xfId="24198" xr:uid="{873E2F53-C325-41DD-B7AE-9F13CCF0A63C}"/>
    <cellStyle name="Vstup 2 12 5 2 4" xfId="26965" xr:uid="{F4468998-66D1-4BEF-818F-9957C09681EB}"/>
    <cellStyle name="Vstup 2 12 5 3" xfId="16313" xr:uid="{AFE84CA6-363A-49AB-8B64-87C20DA4C309}"/>
    <cellStyle name="Vstup 2 12 5 4" xfId="15003" xr:uid="{E4A7FD5E-756D-4D0D-8426-2A0DACBBD06A}"/>
    <cellStyle name="Vstup 2 12 6" xfId="8934" xr:uid="{78F11159-9E09-4CC2-83B2-F4F034BAA850}"/>
    <cellStyle name="Vstup 2 12 6 2" xfId="19223" xr:uid="{4D5B96B2-7D37-4D0B-92FE-A339FF461929}"/>
    <cellStyle name="Vstup 2 12 6 3" xfId="22821" xr:uid="{A0EF229D-1A6B-4F9A-86FC-5DB00E1F8D88}"/>
    <cellStyle name="Vstup 2 12 6 4" xfId="25714" xr:uid="{FE115FEA-CB5D-471E-85A5-661DE005385A}"/>
    <cellStyle name="Vstup 2 12 7" xfId="14470" xr:uid="{4CDD03B1-9073-4378-87A3-A97FF5963DE2}"/>
    <cellStyle name="Vstup 2 12 8" xfId="18745" xr:uid="{55341445-7DF8-4635-BAAA-07F289B33034}"/>
    <cellStyle name="Vstup 2 12_3.10 Impairments" xfId="1502" xr:uid="{41CDA2EC-221F-40B7-BE9F-F3564E8DA793}"/>
    <cellStyle name="Vstup 2 13" xfId="322" xr:uid="{AEE04244-146A-4644-9C00-7A9F78F13300}"/>
    <cellStyle name="Vstup 2 13 2" xfId="626" xr:uid="{6321DAB3-60C9-447B-8B34-A22DA18ED626}"/>
    <cellStyle name="Vstup 2 13 2 2" xfId="2613" xr:uid="{4FF18675-BF41-4125-BCA0-1E7D22BF9013}"/>
    <cellStyle name="Vstup 2 13 2 2 2" xfId="5818" xr:uid="{8381DD51-FA92-4DB0-AF59-8E1F80E94A38}"/>
    <cellStyle name="Vstup 2 13 2 2 2 2" xfId="13608" xr:uid="{1F549501-FC30-4CB5-980A-FDDC74ED26B4}"/>
    <cellStyle name="Vstup 2 13 2 2 2 2 2" xfId="22176" xr:uid="{22705334-C9B5-400B-8654-6B4B7F9355A4}"/>
    <cellStyle name="Vstup 2 13 2 2 2 2 3" xfId="25094" xr:uid="{CE2B327C-06FC-4878-835F-E687047711A2}"/>
    <cellStyle name="Vstup 2 13 2 2 2 2 4" xfId="27719" xr:uid="{CB971E5D-8D16-4E07-BC2C-21DC4137C13E}"/>
    <cellStyle name="Vstup 2 13 2 2 2 3" xfId="17599" xr:uid="{CE6C6876-D63F-4C0C-A69A-F3EA7AAB90EF}"/>
    <cellStyle name="Vstup 2 13 2 2 2 4" xfId="21779" xr:uid="{45F93741-2A57-44DA-B4D5-C79FD523B043}"/>
    <cellStyle name="Vstup 2 13 2 2 2 5" xfId="16690" xr:uid="{1AE051E8-8438-4B2E-9F9F-70F81AE118FA}"/>
    <cellStyle name="Vstup 2 13 2 2 3" xfId="10575" xr:uid="{2AB7F3EF-B6A1-4409-AA30-A69E7C8E679B}"/>
    <cellStyle name="Vstup 2 13 2 2 3 2" xfId="20261" xr:uid="{D3B7D4CC-E819-47CF-A371-05078F747C8F}"/>
    <cellStyle name="Vstup 2 13 2 2 3 3" xfId="23616" xr:uid="{E306B7F9-1F20-45C0-A7D5-E92BACB02A91}"/>
    <cellStyle name="Vstup 2 13 2 2 3 4" xfId="26414" xr:uid="{7D69F303-4FB2-4854-A50D-6D59ECE0E8CF}"/>
    <cellStyle name="Vstup 2 13 2 2 4" xfId="15656" xr:uid="{6F1C71D3-05C5-4F00-9502-6A501FE28196}"/>
    <cellStyle name="Vstup 2 13 2 2 5" xfId="15066" xr:uid="{6AB7A62A-4FDD-483B-B92E-012BFA3103F3}"/>
    <cellStyle name="Vstup 2 13 2 2_5.3 Investments associated cy" xfId="7731" xr:uid="{86761067-9CF2-43D5-B072-A642BBE7F480}"/>
    <cellStyle name="Vstup 2 13 2 3" xfId="3211" xr:uid="{58D6C94A-2566-4DBA-B2AF-97B5BFC61808}"/>
    <cellStyle name="Vstup 2 13 2 3 2" xfId="6416" xr:uid="{262A5664-18DF-46DF-A708-275212C69ED8}"/>
    <cellStyle name="Vstup 2 13 2 3 2 2" xfId="14206" xr:uid="{43074933-E367-41F8-8C53-222A65F97611}"/>
    <cellStyle name="Vstup 2 13 2 3 2 2 2" xfId="22626" xr:uid="{4AF20D03-40B5-4342-9255-2A5B0BC31403}"/>
    <cellStyle name="Vstup 2 13 2 3 2 2 3" xfId="25483" xr:uid="{DA55E970-C731-455A-9AAE-19ADB3BD74C3}"/>
    <cellStyle name="Vstup 2 13 2 3 2 2 4" xfId="28080" xr:uid="{6B711EE7-1E05-4C62-B599-BCBCAFE8A69F}"/>
    <cellStyle name="Vstup 2 13 2 3 2 3" xfId="18038" xr:uid="{6540A2C2-366B-4911-863D-A2ADB90A3996}"/>
    <cellStyle name="Vstup 2 13 2 3 2 4" xfId="17116" xr:uid="{4405502D-BB5A-413F-A1EF-CA95F16DBDE4}"/>
    <cellStyle name="Vstup 2 13 2 3 2 5" xfId="16992" xr:uid="{24BE444D-0520-4A18-82B0-56F125BC49F9}"/>
    <cellStyle name="Vstup 2 13 2 3 3" xfId="11172" xr:uid="{CE919383-640B-4759-8B02-802322112014}"/>
    <cellStyle name="Vstup 2 13 2 3 3 2" xfId="20714" xr:uid="{12989E6B-2B97-4633-8089-D395C200FD37}"/>
    <cellStyle name="Vstup 2 13 2 3 3 3" xfId="24000" xr:uid="{706EAC74-C27F-4005-9B01-C3518DA07F20}"/>
    <cellStyle name="Vstup 2 13 2 3 3 4" xfId="26774" xr:uid="{2523AD6B-3EFC-4133-9B25-7E59796DA646}"/>
    <cellStyle name="Vstup 2 13 2 3 4" xfId="16099" xr:uid="{76EB0364-E145-463C-9625-9122E7C07B8C}"/>
    <cellStyle name="Vstup 2 13 2 3 5" xfId="21541" xr:uid="{686F84C7-FA18-4096-905C-1290BBB0C978}"/>
    <cellStyle name="Vstup 2 13 2 3_5.3 Investments associated cy" xfId="7732" xr:uid="{C390FCF4-6703-4842-81EA-65CE4A3A8FB8}"/>
    <cellStyle name="Vstup 2 13 2 4" xfId="3810" xr:uid="{03B2DDAA-3441-4958-92E3-0ABC5643F7CC}"/>
    <cellStyle name="Vstup 2 13 2 4 2" xfId="11734" xr:uid="{E6385B50-F9B0-4894-AFF6-B7320371B4AA}"/>
    <cellStyle name="Vstup 2 13 2 4 2 2" xfId="21160" xr:uid="{B53F8AC1-B520-4965-985F-9B7C0A33983F}"/>
    <cellStyle name="Vstup 2 13 2 4 2 3" xfId="24391" xr:uid="{6B8F3BA8-B169-411F-884A-73737F5CE46A}"/>
    <cellStyle name="Vstup 2 13 2 4 2 4" xfId="27149" xr:uid="{49B67831-7D53-4DE4-AACD-990FCB2052AE}"/>
    <cellStyle name="Vstup 2 13 2 4 3" xfId="16546" xr:uid="{C4D5635A-DC39-4339-8714-C8B01490D5A2}"/>
    <cellStyle name="Vstup 2 13 2 4 4" xfId="22330" xr:uid="{99823D69-18F7-4519-890D-364E662F828E}"/>
    <cellStyle name="Vstup 2 13 2 5" xfId="9257" xr:uid="{EB2092AA-9874-4181-B128-1ADE4011FE64}"/>
    <cellStyle name="Vstup 2 13 2 5 2" xfId="19483" xr:uid="{23536E0D-E69F-4861-8EA1-8A93A2A22795}"/>
    <cellStyle name="Vstup 2 13 2 5 3" xfId="23051" xr:uid="{CD9CC444-B190-4F74-AB94-16C52C6DA6B0}"/>
    <cellStyle name="Vstup 2 13 2 5 4" xfId="25931" xr:uid="{B3E3A8BA-D1F3-4785-A0AA-F04CC3B9BE20}"/>
    <cellStyle name="Vstup 2 13 2 6" xfId="14729" xr:uid="{39620F02-48C4-443C-A20C-84B7189D1FEB}"/>
    <cellStyle name="Vstup 2 13 2 7" xfId="18520" xr:uid="{AC758527-5372-4BD8-847B-437929986491}"/>
    <cellStyle name="Vstup 2 13 2_5.3 Investments associated cy" xfId="7730" xr:uid="{0B38B166-65BF-48C8-AD8B-02D362244797}"/>
    <cellStyle name="Vstup 2 13 3" xfId="2341" xr:uid="{9420B5D6-8F11-4514-A3CF-213211BD386F}"/>
    <cellStyle name="Vstup 2 13 3 2" xfId="5546" xr:uid="{AC4F5DB3-50E4-463F-B32D-5D3DF8014660}"/>
    <cellStyle name="Vstup 2 13 3 2 2" xfId="13336" xr:uid="{A38FF9DC-26D9-401B-9A7F-5CDE87EDAED6}"/>
    <cellStyle name="Vstup 2 13 3 2 2 2" xfId="21957" xr:uid="{AAE91095-04BF-45B7-9793-DA152BC4FD96}"/>
    <cellStyle name="Vstup 2 13 3 2 2 3" xfId="24907" xr:uid="{A9CC382D-3148-4A66-A6D5-C2494D0B4E8B}"/>
    <cellStyle name="Vstup 2 13 3 2 2 4" xfId="27541" xr:uid="{0F28CA64-2DFD-410A-AB8B-A4E8BE9737BD}"/>
    <cellStyle name="Vstup 2 13 3 2 3" xfId="17382" xr:uid="{259F7C34-C1E2-414A-B21F-9B0EAFB5E046}"/>
    <cellStyle name="Vstup 2 13 3 2 4" xfId="15075" xr:uid="{E524F5D8-ED73-4E99-BAE7-0E208FEEA148}"/>
    <cellStyle name="Vstup 2 13 3 2 5" xfId="23142" xr:uid="{6A52CCD2-6747-4289-B72E-27CF2B07C935}"/>
    <cellStyle name="Vstup 2 13 3 3" xfId="10303" xr:uid="{9DED3DA8-43F6-4569-952E-82995DB2036E}"/>
    <cellStyle name="Vstup 2 13 3 3 2" xfId="20045" xr:uid="{55628FD8-2299-45E8-8D85-BD813F276558}"/>
    <cellStyle name="Vstup 2 13 3 3 3" xfId="23428" xr:uid="{C97CB2A3-6D6A-4036-8DBF-2A2FCCC75FEC}"/>
    <cellStyle name="Vstup 2 13 3 3 4" xfId="26236" xr:uid="{6FBBD981-8F79-4A70-8739-E4366F315C93}"/>
    <cellStyle name="Vstup 2 13 3 4" xfId="15443" xr:uid="{62C89128-2A79-4C36-AF60-85DE142E9AF3}"/>
    <cellStyle name="Vstup 2 13 3 5" xfId="21258" xr:uid="{CD5FE8F2-77B6-48AA-9B3E-0B63DEE4B65E}"/>
    <cellStyle name="Vstup 2 13 3_5.3 Investments associated cy" xfId="7733" xr:uid="{8770164C-F295-4911-A8F2-061C18A548D6}"/>
    <cellStyle name="Vstup 2 13 4" xfId="3004" xr:uid="{2EE53F58-1EA6-4E37-92EB-690369D5939C}"/>
    <cellStyle name="Vstup 2 13 4 2" xfId="6209" xr:uid="{85AE1219-1CD2-49E1-A1F7-39CC419EE6CE}"/>
    <cellStyle name="Vstup 2 13 4 2 2" xfId="13999" xr:uid="{2493E955-0E87-4946-8BDD-9986F3124CA5}"/>
    <cellStyle name="Vstup 2 13 4 2 2 2" xfId="22419" xr:uid="{F32BA6A6-0BB0-4261-92F6-F1B06EEF46BD}"/>
    <cellStyle name="Vstup 2 13 4 2 2 3" xfId="25276" xr:uid="{C0C2C24D-5885-4388-B60A-E584D79E3A9F}"/>
    <cellStyle name="Vstup 2 13 4 2 2 4" xfId="27873" xr:uid="{87C29515-4F1F-41B3-96DA-C0D244681306}"/>
    <cellStyle name="Vstup 2 13 4 2 3" xfId="17831" xr:uid="{3B2917C7-0424-48C8-B7AF-B94C34C9604E}"/>
    <cellStyle name="Vstup 2 13 4 2 4" xfId="15531" xr:uid="{C88D78E3-B00D-48E3-A0B4-4D3382A739E9}"/>
    <cellStyle name="Vstup 2 13 4 2 5" xfId="23210" xr:uid="{8AA5E9D1-FA17-4E33-A37A-3F9529C682FA}"/>
    <cellStyle name="Vstup 2 13 4 3" xfId="10965" xr:uid="{BC0F076E-6541-46CB-9832-3377E79B958C}"/>
    <cellStyle name="Vstup 2 13 4 3 2" xfId="20507" xr:uid="{65524398-6459-4E9B-98C9-4BD6804EB146}"/>
    <cellStyle name="Vstup 2 13 4 3 3" xfId="23793" xr:uid="{5D1654D8-13AC-46BE-AA38-4821C425883A}"/>
    <cellStyle name="Vstup 2 13 4 3 4" xfId="26567" xr:uid="{23211376-4644-4326-ACB2-061E58EC4BB8}"/>
    <cellStyle name="Vstup 2 13 4 4" xfId="15892" xr:uid="{E5B94530-3C31-4339-A465-BD84D2265233}"/>
    <cellStyle name="Vstup 2 13 4 5" xfId="15149" xr:uid="{E3332DFA-7738-4629-9F7F-9A360FCC65BA}"/>
    <cellStyle name="Vstup 2 13 4_5.3 Investments associated cy" xfId="7734" xr:uid="{3C1CC9EB-AAF8-474A-8BF3-54C5370A7EF1}"/>
    <cellStyle name="Vstup 2 13 5" xfId="3535" xr:uid="{2905209D-94A4-4967-8B90-E61724BCE181}"/>
    <cellStyle name="Vstup 2 13 5 2" xfId="11464" xr:uid="{0F4D399F-A110-49E8-8DA1-6E9F1B86345A}"/>
    <cellStyle name="Vstup 2 13 5 2 2" xfId="20942" xr:uid="{C6EDDCFC-C2E8-4383-8779-D8C3187E04DF}"/>
    <cellStyle name="Vstup 2 13 5 2 3" xfId="24208" xr:uid="{B23C9CD1-B471-49DE-9778-26384088E0FC}"/>
    <cellStyle name="Vstup 2 13 5 2 4" xfId="26975" xr:uid="{AC6BB1ED-8E32-456B-A9C2-3ABC679823B4}"/>
    <cellStyle name="Vstup 2 13 5 3" xfId="16327" xr:uid="{3C99388B-70BA-4279-B1EA-3DE422376C5F}"/>
    <cellStyle name="Vstup 2 13 5 4" xfId="18298" xr:uid="{BE34AAAC-BCDF-40B2-BB49-484CA499FFC2}"/>
    <cellStyle name="Vstup 2 13 6" xfId="8956" xr:uid="{5E3D8D17-A0A6-4B7A-8979-B961E555A5DD}"/>
    <cellStyle name="Vstup 2 13 6 2" xfId="19237" xr:uid="{74EAB96C-9DF2-465A-9F53-AB690F903793}"/>
    <cellStyle name="Vstup 2 13 6 3" xfId="22832" xr:uid="{5FFA3740-A3E9-40C1-B0AB-0A859FA73297}"/>
    <cellStyle name="Vstup 2 13 6 4" xfId="25724" xr:uid="{14F72F08-2C2E-4002-85B1-C015625B9F39}"/>
    <cellStyle name="Vstup 2 13 7" xfId="14482" xr:uid="{778C4D9B-5CA2-404B-A1B1-3BB915BA3E5E}"/>
    <cellStyle name="Vstup 2 13 8" xfId="18734" xr:uid="{ACC6A037-2B99-4E4F-8D36-3B5728C567A7}"/>
    <cellStyle name="Vstup 2 13_3.10 Impairments" xfId="1503" xr:uid="{BBFA9240-4966-4BA2-A70A-F5BBE765E744}"/>
    <cellStyle name="Vstup 2 14" xfId="331" xr:uid="{0D249A2D-123B-4B26-B750-D56A79FB8B6C}"/>
    <cellStyle name="Vstup 2 14 2" xfId="635" xr:uid="{D78FE172-050B-4F7A-AA58-C3489B5AE836}"/>
    <cellStyle name="Vstup 2 14 2 2" xfId="2622" xr:uid="{A5C7E13B-11B6-490D-8F19-8D7B597A4D9F}"/>
    <cellStyle name="Vstup 2 14 2 2 2" xfId="5827" xr:uid="{A1E0C0E0-3583-4C2B-B613-565740377FD6}"/>
    <cellStyle name="Vstup 2 14 2 2 2 2" xfId="13617" xr:uid="{845D857E-0663-428D-8B01-80DDFB755BDF}"/>
    <cellStyle name="Vstup 2 14 2 2 2 2 2" xfId="22185" xr:uid="{EBB628FD-985B-4900-9956-10E19B70305B}"/>
    <cellStyle name="Vstup 2 14 2 2 2 2 3" xfId="25103" xr:uid="{27053F97-555D-4122-91CD-2A90FF94BA4E}"/>
    <cellStyle name="Vstup 2 14 2 2 2 2 4" xfId="27728" xr:uid="{AF2DA73D-3BDE-430B-8C53-56113443D9F9}"/>
    <cellStyle name="Vstup 2 14 2 2 2 3" xfId="17608" xr:uid="{1F61FFF3-7985-40A9-9CD0-7FC992DF3D9F}"/>
    <cellStyle name="Vstup 2 14 2 2 2 4" xfId="16870" xr:uid="{C6FD7E90-8257-4E41-BE3B-AC807809711C}"/>
    <cellStyle name="Vstup 2 14 2 2 2 5" xfId="18291" xr:uid="{A1197489-E43C-4CD8-99B8-0B2610607655}"/>
    <cellStyle name="Vstup 2 14 2 2 3" xfId="10584" xr:uid="{AFC1165A-24F4-4C6C-88E1-4D1262C63B3A}"/>
    <cellStyle name="Vstup 2 14 2 2 3 2" xfId="20270" xr:uid="{F0FCC849-33E5-4E7F-9638-9A889B42AE73}"/>
    <cellStyle name="Vstup 2 14 2 2 3 3" xfId="23625" xr:uid="{F88038CC-BEF3-4EFB-91A5-3230B9B8EC6D}"/>
    <cellStyle name="Vstup 2 14 2 2 3 4" xfId="26423" xr:uid="{0D22D439-0774-4950-A00A-EA1EE778634D}"/>
    <cellStyle name="Vstup 2 14 2 2 4" xfId="15665" xr:uid="{9380C8BB-B410-4AD9-B70E-4ED0B3A92692}"/>
    <cellStyle name="Vstup 2 14 2 2 5" xfId="22265" xr:uid="{ABD3081B-7E28-4456-A394-B818C64B8A20}"/>
    <cellStyle name="Vstup 2 14 2 2_5.3 Investments associated cy" xfId="7736" xr:uid="{C240FE5D-D786-4D71-9B26-65B77E97A726}"/>
    <cellStyle name="Vstup 2 14 2 3" xfId="3220" xr:uid="{1C690F1B-70F1-470B-8D87-7D70F600CCEF}"/>
    <cellStyle name="Vstup 2 14 2 3 2" xfId="6425" xr:uid="{5B3B173F-5811-4DA2-BD10-B9039269AB9E}"/>
    <cellStyle name="Vstup 2 14 2 3 2 2" xfId="14215" xr:uid="{310FFCA6-D752-4CD7-8A72-64334F7B1B06}"/>
    <cellStyle name="Vstup 2 14 2 3 2 2 2" xfId="22635" xr:uid="{E5AA352E-F656-4FAF-806C-774D34025C74}"/>
    <cellStyle name="Vstup 2 14 2 3 2 2 3" xfId="25492" xr:uid="{7EDA0621-EECC-4E2D-B0A3-077FFC10EAD9}"/>
    <cellStyle name="Vstup 2 14 2 3 2 2 4" xfId="28089" xr:uid="{DF06B47F-6F8B-44B7-A6E1-909EC9D50979}"/>
    <cellStyle name="Vstup 2 14 2 3 2 3" xfId="18047" xr:uid="{B6399DD3-261C-45BF-B2DE-B142EAFE395E}"/>
    <cellStyle name="Vstup 2 14 2 3 2 4" xfId="20413" xr:uid="{281FD669-1E5D-4FF8-BC2D-0CC213AD6028}"/>
    <cellStyle name="Vstup 2 14 2 3 2 5" xfId="16861" xr:uid="{869AC017-BD14-42CE-A3BE-7FBF96E0741D}"/>
    <cellStyle name="Vstup 2 14 2 3 3" xfId="11181" xr:uid="{26D2608C-DAE7-418D-B072-13CCD3ADBB53}"/>
    <cellStyle name="Vstup 2 14 2 3 3 2" xfId="20723" xr:uid="{115C7697-85EA-406A-BFA1-74289F31DEA6}"/>
    <cellStyle name="Vstup 2 14 2 3 3 3" xfId="24009" xr:uid="{26EB404E-3AD3-4784-BD15-BE5AF4BA07D7}"/>
    <cellStyle name="Vstup 2 14 2 3 3 4" xfId="26783" xr:uid="{7A4D3B5A-8C9A-4DEA-AAB6-3B0ED6449672}"/>
    <cellStyle name="Vstup 2 14 2 3 4" xfId="16108" xr:uid="{8E383D02-1E4F-46AE-9C3D-415C036649E9}"/>
    <cellStyle name="Vstup 2 14 2 3 5" xfId="18322" xr:uid="{F89B1FB1-3677-4ECA-8CBD-2CE69269142B}"/>
    <cellStyle name="Vstup 2 14 2 3_5.3 Investments associated cy" xfId="7737" xr:uid="{C3604861-5703-49B3-B635-0F5576B3189F}"/>
    <cellStyle name="Vstup 2 14 2 4" xfId="3819" xr:uid="{18597B32-59E3-45C5-A3E7-F14E3EA531A1}"/>
    <cellStyle name="Vstup 2 14 2 4 2" xfId="11743" xr:uid="{C3980D14-BDDB-494C-B73F-A6CFB3856BA2}"/>
    <cellStyle name="Vstup 2 14 2 4 2 2" xfId="21169" xr:uid="{C320083B-5EE0-4772-9F5C-8DC0A3ECCF2D}"/>
    <cellStyle name="Vstup 2 14 2 4 2 3" xfId="24400" xr:uid="{BE467B58-808F-4495-83CD-661E9AEC6944}"/>
    <cellStyle name="Vstup 2 14 2 4 2 4" xfId="27158" xr:uid="{3FE4C490-18F9-4BE4-B063-88CEDED3F936}"/>
    <cellStyle name="Vstup 2 14 2 4 3" xfId="16555" xr:uid="{988B4058-9D6F-43C9-8DEB-AC7EBCB0AC17}"/>
    <cellStyle name="Vstup 2 14 2 4 4" xfId="14818" xr:uid="{FB599237-8B45-4C27-8D22-2666E2BB54A2}"/>
    <cellStyle name="Vstup 2 14 2 5" xfId="9266" xr:uid="{BC1FF0AE-50FF-4A96-8864-3E32C1C9A6F3}"/>
    <cellStyle name="Vstup 2 14 2 5 2" xfId="19492" xr:uid="{A44D5778-3619-4B28-89B5-3E25BBEA5B0F}"/>
    <cellStyle name="Vstup 2 14 2 5 3" xfId="23060" xr:uid="{E0DC074C-7490-4467-8CDA-72D64ACFDC0C}"/>
    <cellStyle name="Vstup 2 14 2 5 4" xfId="25940" xr:uid="{E88FCF33-A691-404C-9BA5-028F69221C88}"/>
    <cellStyle name="Vstup 2 14 2 6" xfId="14738" xr:uid="{5B181379-BE02-4824-ABFC-8EE69595064D}"/>
    <cellStyle name="Vstup 2 14 2 7" xfId="18511" xr:uid="{73810AB6-3CA9-4616-A331-5EE8A70832CC}"/>
    <cellStyle name="Vstup 2 14 2_5.3 Investments associated cy" xfId="7735" xr:uid="{6E93E689-5FF2-43C2-88FA-5ECC8400AB88}"/>
    <cellStyle name="Vstup 2 14 3" xfId="2350" xr:uid="{6D95E671-85D5-434A-8FE9-56ECC03C6085}"/>
    <cellStyle name="Vstup 2 14 3 2" xfId="5555" xr:uid="{CF771DBD-819C-4679-B1E9-593F5A88FF8C}"/>
    <cellStyle name="Vstup 2 14 3 2 2" xfId="13345" xr:uid="{B0E9A21A-FFF8-4E29-A60F-BFC218AC1D00}"/>
    <cellStyle name="Vstup 2 14 3 2 2 2" xfId="21966" xr:uid="{5796E224-A3DC-48F5-8427-ABAFAB691A25}"/>
    <cellStyle name="Vstup 2 14 3 2 2 3" xfId="24916" xr:uid="{03D32B38-C086-4C21-9F05-51CFF8C5A343}"/>
    <cellStyle name="Vstup 2 14 3 2 2 4" xfId="27550" xr:uid="{E0ECE143-3C0C-44E1-AB32-1E7120AE8BA6}"/>
    <cellStyle name="Vstup 2 14 3 2 3" xfId="17391" xr:uid="{379E3548-D677-46DE-80C2-14A04B98DCEC}"/>
    <cellStyle name="Vstup 2 14 3 2 4" xfId="22272" xr:uid="{2DD84932-7ACF-45C8-9B09-080FCB1F6718}"/>
    <cellStyle name="Vstup 2 14 3 2 5" xfId="17680" xr:uid="{5F5E5111-37F4-4CC8-A86C-9D66BA570AD9}"/>
    <cellStyle name="Vstup 2 14 3 3" xfId="10312" xr:uid="{638356AF-2A31-4B07-A27D-FBC769CBE42C}"/>
    <cellStyle name="Vstup 2 14 3 3 2" xfId="20054" xr:uid="{CC26E8B3-EE0F-4883-84A7-0539A5379865}"/>
    <cellStyle name="Vstup 2 14 3 3 3" xfId="23437" xr:uid="{05B838C4-63AB-42F8-BB9C-76262679EB2F}"/>
    <cellStyle name="Vstup 2 14 3 3 4" xfId="26245" xr:uid="{BE99EA03-CA43-40DD-B22A-0F950B80CB34}"/>
    <cellStyle name="Vstup 2 14 3 4" xfId="15452" xr:uid="{D71E33AD-F560-471A-B487-D7A7A6515E39}"/>
    <cellStyle name="Vstup 2 14 3 5" xfId="21726" xr:uid="{4729E765-708B-4C5D-9BAD-0F5B8B9C30C5}"/>
    <cellStyle name="Vstup 2 14 3_5.3 Investments associated cy" xfId="7738" xr:uid="{F0057549-2F21-4906-B09B-53B4CC3F757E}"/>
    <cellStyle name="Vstup 2 14 4" xfId="3013" xr:uid="{6A848566-B2A1-41C7-A429-8B1417066BFE}"/>
    <cellStyle name="Vstup 2 14 4 2" xfId="6218" xr:uid="{8A61718E-E33C-43AF-A6FE-F01138B6F32E}"/>
    <cellStyle name="Vstup 2 14 4 2 2" xfId="14008" xr:uid="{2B4D1955-AAC7-438D-8DC2-6338DA9A3C6D}"/>
    <cellStyle name="Vstup 2 14 4 2 2 2" xfId="22428" xr:uid="{E4EDEA83-054E-4690-8266-905DDBCFF301}"/>
    <cellStyle name="Vstup 2 14 4 2 2 3" xfId="25285" xr:uid="{D05C063D-6C40-46ED-B30D-BC99725D48A9}"/>
    <cellStyle name="Vstup 2 14 4 2 2 4" xfId="27882" xr:uid="{3845012C-B6D4-4F71-B0AC-92180391CDD7}"/>
    <cellStyle name="Vstup 2 14 4 2 3" xfId="17840" xr:uid="{DF1F258C-3CD3-4E54-A82A-9A2A621A67C4}"/>
    <cellStyle name="Vstup 2 14 4 2 4" xfId="16954" xr:uid="{7D42A5D0-ED81-46D4-A39C-EAB2B2F80CF6}"/>
    <cellStyle name="Vstup 2 14 4 2 5" xfId="18264" xr:uid="{D2A178EB-AA8C-4346-824F-2991FBE04D95}"/>
    <cellStyle name="Vstup 2 14 4 3" xfId="10974" xr:uid="{B3418A05-E85C-4CD1-8844-FDB79E69347C}"/>
    <cellStyle name="Vstup 2 14 4 3 2" xfId="20516" xr:uid="{357F4EB4-326A-434C-893B-7DD6A5D78AD0}"/>
    <cellStyle name="Vstup 2 14 4 3 3" xfId="23802" xr:uid="{355C54E6-AC45-4E0F-A976-C21F3350554E}"/>
    <cellStyle name="Vstup 2 14 4 3 4" xfId="26576" xr:uid="{7BAFF86E-15DB-43FA-8414-B282D55623AF}"/>
    <cellStyle name="Vstup 2 14 4 4" xfId="15901" xr:uid="{107B7DC6-A3FE-4E99-AD55-2206B7685DC4}"/>
    <cellStyle name="Vstup 2 14 4 5" xfId="22313" xr:uid="{102D15A2-31C0-43E2-9178-A86AD5E20E5C}"/>
    <cellStyle name="Vstup 2 14 4_5.3 Investments associated cy" xfId="7739" xr:uid="{9717829C-75EC-4ABE-9316-0B6F9606B225}"/>
    <cellStyle name="Vstup 2 14 5" xfId="3544" xr:uid="{B95AF618-3B3F-43E5-B26D-942EFCFF9A77}"/>
    <cellStyle name="Vstup 2 14 5 2" xfId="11473" xr:uid="{20E08C7A-8D1D-45CA-9020-B3B6C7633014}"/>
    <cellStyle name="Vstup 2 14 5 2 2" xfId="20951" xr:uid="{988DE7A5-F280-4F03-9A2D-266D3392D05A}"/>
    <cellStyle name="Vstup 2 14 5 2 3" xfId="24217" xr:uid="{F5AA9FC0-94A0-4234-9767-B40771D798D7}"/>
    <cellStyle name="Vstup 2 14 5 2 4" xfId="26984" xr:uid="{F05E3722-8558-4F0A-81DF-9947B72A2C7D}"/>
    <cellStyle name="Vstup 2 14 5 3" xfId="16336" xr:uid="{1155692C-468B-4A58-AE44-A579E0BD966E}"/>
    <cellStyle name="Vstup 2 14 5 4" xfId="15227" xr:uid="{6F659E0A-C226-4E71-B616-FC5D1BE4769F}"/>
    <cellStyle name="Vstup 2 14 6" xfId="8965" xr:uid="{ECA09A62-AFC2-41CE-9E13-BDFA421D1E70}"/>
    <cellStyle name="Vstup 2 14 6 2" xfId="19246" xr:uid="{FDDE9364-F450-4B44-880F-8E69C9AD9F33}"/>
    <cellStyle name="Vstup 2 14 6 3" xfId="22841" xr:uid="{40BB66B1-EC79-4452-8828-E0872CA2C10C}"/>
    <cellStyle name="Vstup 2 14 6 4" xfId="25733" xr:uid="{68644B7D-C29C-4A40-82C4-4D45BBC462B2}"/>
    <cellStyle name="Vstup 2 14 7" xfId="14491" xr:uid="{B2A1F7B1-6A5F-4BFF-BE3C-C107B2CDFA6A}"/>
    <cellStyle name="Vstup 2 14 8" xfId="18725" xr:uid="{38E3CE1B-D3FA-4028-BAB6-2D1858AED322}"/>
    <cellStyle name="Vstup 2 14_3.10 Impairments" xfId="1504" xr:uid="{36D27EF6-B443-406B-9DE8-B999442D20B0}"/>
    <cellStyle name="Vstup 2 15" xfId="319" xr:uid="{D41894A1-482C-495B-8290-60C7B02BD739}"/>
    <cellStyle name="Vstup 2 15 2" xfId="623" xr:uid="{F06FDB37-FB7B-4ADB-A1A9-F2C411FA5BD7}"/>
    <cellStyle name="Vstup 2 15 2 2" xfId="2610" xr:uid="{9BEFEC8B-3A08-4A98-B301-458490A3F675}"/>
    <cellStyle name="Vstup 2 15 2 2 2" xfId="5815" xr:uid="{2F225AE8-E8D6-4EA9-8160-B1E4D2490D7C}"/>
    <cellStyle name="Vstup 2 15 2 2 2 2" xfId="13605" xr:uid="{D9450B55-8C39-4116-AC3E-399C44C47FC7}"/>
    <cellStyle name="Vstup 2 15 2 2 2 2 2" xfId="22173" xr:uid="{8E4F86F3-2FC4-4D24-B084-3F86FB158105}"/>
    <cellStyle name="Vstup 2 15 2 2 2 2 3" xfId="25091" xr:uid="{5CE45423-DD17-4A86-A075-C6E6E2674ECB}"/>
    <cellStyle name="Vstup 2 15 2 2 2 2 4" xfId="27716" xr:uid="{D2CB2B68-4C81-436D-90A4-5A86E4F9A2F3}"/>
    <cellStyle name="Vstup 2 15 2 2 2 3" xfId="17596" xr:uid="{D25E9580-DD56-4647-A12D-CD86394111C9}"/>
    <cellStyle name="Vstup 2 15 2 2 2 4" xfId="15805" xr:uid="{B56EDA88-EE47-4AEF-8D28-169FCC17F584}"/>
    <cellStyle name="Vstup 2 15 2 2 2 5" xfId="23274" xr:uid="{A5D7E665-FBB2-4682-B2A9-96AFF1A4B53B}"/>
    <cellStyle name="Vstup 2 15 2 2 3" xfId="10572" xr:uid="{EE960002-69AC-4E49-B74B-A5E3DB607CDF}"/>
    <cellStyle name="Vstup 2 15 2 2 3 2" xfId="20258" xr:uid="{4DA8252C-90C7-4F7E-889B-CD1F9FE8B37A}"/>
    <cellStyle name="Vstup 2 15 2 2 3 3" xfId="23613" xr:uid="{E209D752-6325-4960-9256-E131F65D05D0}"/>
    <cellStyle name="Vstup 2 15 2 2 3 4" xfId="26411" xr:uid="{179AA9B9-A876-443E-BDE9-87C0DD144D53}"/>
    <cellStyle name="Vstup 2 15 2 2 4" xfId="15653" xr:uid="{81AF956F-A5AF-4A4B-BB4C-536755DDF2AC}"/>
    <cellStyle name="Vstup 2 15 2 2 5" xfId="19660" xr:uid="{57A0F9B1-6311-48A9-A823-93F1FD95E7C4}"/>
    <cellStyle name="Vstup 2 15 2 2_5.3 Investments associated cy" xfId="7741" xr:uid="{81926F22-4605-4961-937C-801AB6393F02}"/>
    <cellStyle name="Vstup 2 15 2 3" xfId="3208" xr:uid="{DC78DF98-6049-4C32-A4DF-319651F1E5EE}"/>
    <cellStyle name="Vstup 2 15 2 3 2" xfId="6413" xr:uid="{0AD0CA15-93BF-46BF-82C7-EEC4A7CECEE9}"/>
    <cellStyle name="Vstup 2 15 2 3 2 2" xfId="14203" xr:uid="{623A0908-0D22-47EA-B523-CE72697EE974}"/>
    <cellStyle name="Vstup 2 15 2 3 2 2 2" xfId="22623" xr:uid="{21AAB65A-AE25-40C7-9A36-DB221B43C243}"/>
    <cellStyle name="Vstup 2 15 2 3 2 2 3" xfId="25480" xr:uid="{1159E709-844E-4802-B562-EB7F38A03F18}"/>
    <cellStyle name="Vstup 2 15 2 3 2 2 4" xfId="28077" xr:uid="{91BF4D30-D243-40BC-98D8-C4E986C0FD9A}"/>
    <cellStyle name="Vstup 2 15 2 3 2 3" xfId="18035" xr:uid="{0A32C3B2-6F60-499E-A860-46CC06506A68}"/>
    <cellStyle name="Vstup 2 15 2 3 2 4" xfId="18140" xr:uid="{3B7A1160-F3E0-49BD-A772-B0D4A36DD4E3}"/>
    <cellStyle name="Vstup 2 15 2 3 2 5" xfId="24714" xr:uid="{AE20BF56-579C-4B8D-B964-4E05FF2F6904}"/>
    <cellStyle name="Vstup 2 15 2 3 3" xfId="11169" xr:uid="{AFBEBDCE-2232-4305-90E4-2C49667E245E}"/>
    <cellStyle name="Vstup 2 15 2 3 3 2" xfId="20711" xr:uid="{A1C6E4B6-280E-4E3B-8507-5F39C1AED56A}"/>
    <cellStyle name="Vstup 2 15 2 3 3 3" xfId="23997" xr:uid="{F86C8945-DBF6-4D06-9E7E-8CA739D60DF2}"/>
    <cellStyle name="Vstup 2 15 2 3 3 4" xfId="26771" xr:uid="{B181A554-0093-4F22-8CD0-13950BEE63C3}"/>
    <cellStyle name="Vstup 2 15 2 3 4" xfId="16096" xr:uid="{4C372AE2-5647-4FD2-AFF4-D882EBEC71BF}"/>
    <cellStyle name="Vstup 2 15 2 3 5" xfId="15137" xr:uid="{4FD2A4E1-1E10-43F4-A3EF-DF4FE45A2DA8}"/>
    <cellStyle name="Vstup 2 15 2 3_5.3 Investments associated cy" xfId="7742" xr:uid="{584D4181-6E5A-40DA-9677-4871DF312C05}"/>
    <cellStyle name="Vstup 2 15 2 4" xfId="3807" xr:uid="{7851FEC4-2F8E-4DAB-9732-BEF2E959FACC}"/>
    <cellStyle name="Vstup 2 15 2 4 2" xfId="11731" xr:uid="{C5DEB158-8527-4656-9724-34030E642CA3}"/>
    <cellStyle name="Vstup 2 15 2 4 2 2" xfId="21157" xr:uid="{981FD42E-817D-45E4-BF96-10994BB93EF1}"/>
    <cellStyle name="Vstup 2 15 2 4 2 3" xfId="24388" xr:uid="{C1368E79-4288-442F-B489-8138F87ED932}"/>
    <cellStyle name="Vstup 2 15 2 4 2 4" xfId="27146" xr:uid="{C802E8EA-C9FB-4A84-B439-5C185E3082C5}"/>
    <cellStyle name="Vstup 2 15 2 4 3" xfId="16543" xr:uid="{27D80909-9709-46A7-A1D8-2108BFE74B0C}"/>
    <cellStyle name="Vstup 2 15 2 4 4" xfId="16699" xr:uid="{A3915DE7-D83E-4221-9A54-B66AEE70E52F}"/>
    <cellStyle name="Vstup 2 15 2 5" xfId="9254" xr:uid="{178339F1-FEB7-4F23-A1C1-C30A9753571E}"/>
    <cellStyle name="Vstup 2 15 2 5 2" xfId="19480" xr:uid="{E79DCC22-1B75-47FC-87DA-1BB7A6367CB0}"/>
    <cellStyle name="Vstup 2 15 2 5 3" xfId="23048" xr:uid="{76BB07D2-26B5-4771-A181-D0C12845F048}"/>
    <cellStyle name="Vstup 2 15 2 5 4" xfId="25928" xr:uid="{AA733338-D522-4805-AF5B-F12C4464121C}"/>
    <cellStyle name="Vstup 2 15 2 6" xfId="14726" xr:uid="{38F1A5A9-5F40-404A-A083-EB7A347C0078}"/>
    <cellStyle name="Vstup 2 15 2 7" xfId="18522" xr:uid="{75923F6C-3749-4ED3-B4AE-DE6466179DA0}"/>
    <cellStyle name="Vstup 2 15 2_5.3 Investments associated cy" xfId="7740" xr:uid="{D78D7EE8-A225-4E82-A432-D536D66EB053}"/>
    <cellStyle name="Vstup 2 15 3" xfId="2338" xr:uid="{98B00512-C1C9-493A-B7BD-F48B7E81D411}"/>
    <cellStyle name="Vstup 2 15 3 2" xfId="5543" xr:uid="{E217F673-897C-49A0-BDF8-4774A571871C}"/>
    <cellStyle name="Vstup 2 15 3 2 2" xfId="13333" xr:uid="{A0341542-9553-486F-AB27-9CF3397CF82A}"/>
    <cellStyle name="Vstup 2 15 3 2 2 2" xfId="21954" xr:uid="{E7193D93-D557-4291-B45E-18784A26D275}"/>
    <cellStyle name="Vstup 2 15 3 2 2 3" xfId="24904" xr:uid="{6DF6B12D-B1B7-4056-9290-C910EAACA609}"/>
    <cellStyle name="Vstup 2 15 3 2 2 4" xfId="27538" xr:uid="{1DCDEE28-7AF3-4983-A8A8-879C47C6FF85}"/>
    <cellStyle name="Vstup 2 15 3 2 3" xfId="17379" xr:uid="{5345C29E-8137-4875-9F07-811EE5798258}"/>
    <cellStyle name="Vstup 2 15 3 2 4" xfId="19667" xr:uid="{77285248-3F31-4B15-A474-8350751371DC}"/>
    <cellStyle name="Vstup 2 15 3 2 5" xfId="14974" xr:uid="{C96E707C-E38C-48CF-987D-4194DA7904F2}"/>
    <cellStyle name="Vstup 2 15 3 3" xfId="10300" xr:uid="{8425AB7C-377A-4908-A3A3-D4F1DB2059EC}"/>
    <cellStyle name="Vstup 2 15 3 3 2" xfId="20042" xr:uid="{A8C058DE-391C-44B6-B411-B98DFFDA849E}"/>
    <cellStyle name="Vstup 2 15 3 3 3" xfId="23425" xr:uid="{D6C62EA9-B9BB-4EAE-AA84-4CC30BA92C65}"/>
    <cellStyle name="Vstup 2 15 3 3 4" xfId="26233" xr:uid="{754114B8-8579-4191-BE30-0E87CD71D478}"/>
    <cellStyle name="Vstup 2 15 3 4" xfId="15440" xr:uid="{9437C21F-B669-4B0A-8A7C-33C431F11D26}"/>
    <cellStyle name="Vstup 2 15 3 5" xfId="19593" xr:uid="{92DB8301-D74A-4CCB-BA40-9E1AF77415E3}"/>
    <cellStyle name="Vstup 2 15 3_5.3 Investments associated cy" xfId="7743" xr:uid="{43B2F488-9060-421D-BA32-1F7AE0BD468A}"/>
    <cellStyle name="Vstup 2 15 4" xfId="3001" xr:uid="{D885300A-EF4D-4CE6-BBC8-F47F613B00F8}"/>
    <cellStyle name="Vstup 2 15 4 2" xfId="6206" xr:uid="{B5BE79D3-B156-4A12-A467-3B80147DFB9F}"/>
    <cellStyle name="Vstup 2 15 4 2 2" xfId="13996" xr:uid="{97EF726F-8913-4692-AE91-8BDBBBBC321D}"/>
    <cellStyle name="Vstup 2 15 4 2 2 2" xfId="22416" xr:uid="{8F71B501-E6A9-47D6-A5C4-8021DE9920EA}"/>
    <cellStyle name="Vstup 2 15 4 2 2 3" xfId="25273" xr:uid="{BBF2708C-AB43-4C47-8CC8-5E3BFC984E0D}"/>
    <cellStyle name="Vstup 2 15 4 2 2 4" xfId="27870" xr:uid="{ABFDC40D-E459-4510-8820-05E8D709AFBB}"/>
    <cellStyle name="Vstup 2 15 4 2 3" xfId="17828" xr:uid="{161CDCD7-787A-44C4-90A5-39EA9E05ED89}"/>
    <cellStyle name="Vstup 2 15 4 2 4" xfId="20134" xr:uid="{4500441B-D0F0-4991-A2E2-744D5DE29747}"/>
    <cellStyle name="Vstup 2 15 4 2 5" xfId="15204" xr:uid="{F96B56F0-2C56-43E7-BAEA-4DFAEAD76867}"/>
    <cellStyle name="Vstup 2 15 4 3" xfId="10962" xr:uid="{14D33D3E-744A-4953-A33F-99DCFA92D78C}"/>
    <cellStyle name="Vstup 2 15 4 3 2" xfId="20504" xr:uid="{14EC3D26-06A1-433D-9D8D-E295752ECAA7}"/>
    <cellStyle name="Vstup 2 15 4 3 3" xfId="23790" xr:uid="{E3DB6894-835F-499F-A411-52722DD1120E}"/>
    <cellStyle name="Vstup 2 15 4 3 4" xfId="26564" xr:uid="{F970726C-E26E-4F2B-AD65-E2C66A780F32}"/>
    <cellStyle name="Vstup 2 15 4 4" xfId="15889" xr:uid="{090ADC83-4E1D-49C5-A54C-AB2B613FA5FD}"/>
    <cellStyle name="Vstup 2 15 4 5" xfId="19754" xr:uid="{83E1BC01-B1D6-4AE2-AE74-8294AF953A0D}"/>
    <cellStyle name="Vstup 2 15 4_5.3 Investments associated cy" xfId="7744" xr:uid="{E7041685-4FE6-4902-A69D-777D89F34ABF}"/>
    <cellStyle name="Vstup 2 15 5" xfId="3532" xr:uid="{59790825-A1B8-4537-995D-3C687940CFBC}"/>
    <cellStyle name="Vstup 2 15 5 2" xfId="11461" xr:uid="{8D4CCD55-4E2D-44BD-BCCF-8F2250FAEF65}"/>
    <cellStyle name="Vstup 2 15 5 2 2" xfId="20939" xr:uid="{54B80B93-1215-474E-A52A-55C24DB37A42}"/>
    <cellStyle name="Vstup 2 15 5 2 3" xfId="24205" xr:uid="{0F1F0865-3807-4B53-B9A9-F69BFD393CEB}"/>
    <cellStyle name="Vstup 2 15 5 2 4" xfId="26972" xr:uid="{FC8D30BB-F418-475F-97A5-28D7540096C7}"/>
    <cellStyle name="Vstup 2 15 5 3" xfId="16324" xr:uid="{35246ACC-201F-4463-8F73-6CD20D6AEB04}"/>
    <cellStyle name="Vstup 2 15 5 4" xfId="16945" xr:uid="{0E9303BE-FA5C-4A8F-84BB-80F5F60D4A5F}"/>
    <cellStyle name="Vstup 2 15 6" xfId="8953" xr:uid="{0C6E9BED-4C2C-4CBA-8380-6C56BD3E1340}"/>
    <cellStyle name="Vstup 2 15 6 2" xfId="19234" xr:uid="{405C9809-07FB-4ADA-BBCD-32187EFBBD2F}"/>
    <cellStyle name="Vstup 2 15 6 3" xfId="22829" xr:uid="{F29E0E03-F7ED-41BC-B0A0-475E2C158C8A}"/>
    <cellStyle name="Vstup 2 15 6 4" xfId="25721" xr:uid="{D6BDB5DD-B624-4979-B6F9-2F225ACB3F16}"/>
    <cellStyle name="Vstup 2 15 7" xfId="14479" xr:uid="{09627380-CE4C-4F38-9E69-25AFAF552B71}"/>
    <cellStyle name="Vstup 2 15 8" xfId="18737" xr:uid="{77ECD995-E6C8-41EC-A989-FAA5FCD04533}"/>
    <cellStyle name="Vstup 2 15_3.10 Impairments" xfId="1505" xr:uid="{D02FC629-6EDF-4C23-A504-B55DEAA521ED}"/>
    <cellStyle name="Vstup 2 16" xfId="355" xr:uid="{423BD1AA-F5C0-45D4-8B12-DC144FA74F6C}"/>
    <cellStyle name="Vstup 2 16 2" xfId="659" xr:uid="{8A5CD9D6-B07D-43FC-B982-75189B5CBFE3}"/>
    <cellStyle name="Vstup 2 16 2 2" xfId="2642" xr:uid="{531BB2EA-E429-4A02-A3DB-2F83B4E9A2F7}"/>
    <cellStyle name="Vstup 2 16 2 2 2" xfId="5847" xr:uid="{E35A14EA-9121-47AE-A4A9-4F6EC46ABA5B}"/>
    <cellStyle name="Vstup 2 16 2 2 2 2" xfId="13637" xr:uid="{9ED6D044-2563-4F18-A8E8-98CA1298FD40}"/>
    <cellStyle name="Vstup 2 16 2 2 2 2 2" xfId="22205" xr:uid="{29810716-FF3E-4EFC-AB5C-DE8061A7D78A}"/>
    <cellStyle name="Vstup 2 16 2 2 2 2 3" xfId="25123" xr:uid="{0C7C3FC0-9384-40FA-9D99-A810E20F4D8F}"/>
    <cellStyle name="Vstup 2 16 2 2 2 2 4" xfId="27748" xr:uid="{5576CB41-60F4-433C-8AAF-174BB0EC14F7}"/>
    <cellStyle name="Vstup 2 16 2 2 2 3" xfId="17628" xr:uid="{5205F80B-AB7C-48A4-B824-4C1843848877}"/>
    <cellStyle name="Vstup 2 16 2 2 2 4" xfId="20379" xr:uid="{4413F1C9-55B9-4B11-86F2-0C4B47120178}"/>
    <cellStyle name="Vstup 2 16 2 2 2 5" xfId="16691" xr:uid="{186F2685-9F7C-4FFA-AEBA-52E36DA58BAF}"/>
    <cellStyle name="Vstup 2 16 2 2 3" xfId="10604" xr:uid="{DF9D7011-B98F-4172-9FAE-DDC661DD6433}"/>
    <cellStyle name="Vstup 2 16 2 2 3 2" xfId="20290" xr:uid="{EF71923E-ECE4-435A-AFBB-254E5D5319D1}"/>
    <cellStyle name="Vstup 2 16 2 2 3 3" xfId="23645" xr:uid="{0E64D370-9DBA-41C3-A7AE-9381CF8B961F}"/>
    <cellStyle name="Vstup 2 16 2 2 3 4" xfId="26443" xr:uid="{0FC2D998-5632-4851-A5DD-F155F13C9A86}"/>
    <cellStyle name="Vstup 2 16 2 2 4" xfId="15685" xr:uid="{768638A3-730A-4876-9194-31312649BC28}"/>
    <cellStyle name="Vstup 2 16 2 2 5" xfId="18366" xr:uid="{7174FA8F-B85F-4895-A3CB-542AB7348630}"/>
    <cellStyle name="Vstup 2 16 2 2_5.3 Investments associated cy" xfId="7746" xr:uid="{0AA876DC-EBA7-46E1-B8A1-D2A8BE0AE5B5}"/>
    <cellStyle name="Vstup 2 16 2 3" xfId="3244" xr:uid="{1A323A45-D886-4AB7-BC62-EB57C4333EAC}"/>
    <cellStyle name="Vstup 2 16 2 3 2" xfId="6449" xr:uid="{DE2F2258-1D28-4869-A3FB-001BAFB363EE}"/>
    <cellStyle name="Vstup 2 16 2 3 2 2" xfId="14239" xr:uid="{2F6F1385-8A93-4DBB-B1A3-E65863F78D7C}"/>
    <cellStyle name="Vstup 2 16 2 3 2 2 2" xfId="22659" xr:uid="{49D55707-8C7F-4C57-AA4C-001748E7C784}"/>
    <cellStyle name="Vstup 2 16 2 3 2 2 3" xfId="25516" xr:uid="{E49DFF38-41F4-41D3-A3CD-912BD3609D14}"/>
    <cellStyle name="Vstup 2 16 2 3 2 2 4" xfId="28113" xr:uid="{1C7AA59A-5E58-4FD1-BC42-F9F7D657B633}"/>
    <cellStyle name="Vstup 2 16 2 3 2 3" xfId="18071" xr:uid="{B113FF1A-B1D9-4CEC-A096-B7953925AAE7}"/>
    <cellStyle name="Vstup 2 16 2 3 2 4" xfId="19697" xr:uid="{EB549CBA-9142-4AEB-8FA2-F65730482164}"/>
    <cellStyle name="Vstup 2 16 2 3 2 5" xfId="19731" xr:uid="{63AD81B0-BC37-4450-AC36-6B398B2757CD}"/>
    <cellStyle name="Vstup 2 16 2 3 3" xfId="11205" xr:uid="{2F121395-DB23-4770-A53B-452BD66FADDF}"/>
    <cellStyle name="Vstup 2 16 2 3 3 2" xfId="20747" xr:uid="{B4C0A975-8018-4613-8053-6A5A96FCD598}"/>
    <cellStyle name="Vstup 2 16 2 3 3 3" xfId="24033" xr:uid="{A78BA3BD-C5B6-4C6D-8775-0CA1778411D9}"/>
    <cellStyle name="Vstup 2 16 2 3 3 4" xfId="26807" xr:uid="{B1294EE6-F074-4382-A297-58DD59762794}"/>
    <cellStyle name="Vstup 2 16 2 3 4" xfId="16132" xr:uid="{A5700152-2C63-4AB6-A2E5-108448908C22}"/>
    <cellStyle name="Vstup 2 16 2 3 5" xfId="18320" xr:uid="{613EEB9A-6502-48B4-939E-93520FB377A8}"/>
    <cellStyle name="Vstup 2 16 2 3_5.3 Investments associated cy" xfId="7747" xr:uid="{A252FD3F-65A1-4604-92EF-31285400A747}"/>
    <cellStyle name="Vstup 2 16 2 4" xfId="3838" xr:uid="{62C73CD8-DECC-4D10-9756-2FDA5F4F6F08}"/>
    <cellStyle name="Vstup 2 16 2 4 2" xfId="11762" xr:uid="{42F650E7-CBB2-4B23-8411-6D638A29DB89}"/>
    <cellStyle name="Vstup 2 16 2 4 2 2" xfId="21188" xr:uid="{48138707-8EE4-42C2-B0A9-88CEEA8A7583}"/>
    <cellStyle name="Vstup 2 16 2 4 2 3" xfId="24419" xr:uid="{0B97AB23-B334-4A9C-AC53-6556A43D7AB7}"/>
    <cellStyle name="Vstup 2 16 2 4 2 4" xfId="27177" xr:uid="{B546968E-6F34-4A87-A444-E7C3D6A876D1}"/>
    <cellStyle name="Vstup 2 16 2 4 3" xfId="16574" xr:uid="{67E1A912-7311-4333-8982-0E69187164B4}"/>
    <cellStyle name="Vstup 2 16 2 4 4" xfId="21531" xr:uid="{7C95BE00-391E-4E99-807C-BF91C99FE372}"/>
    <cellStyle name="Vstup 2 16 2 5" xfId="9290" xr:uid="{E15311A2-7B08-4C89-AB12-3C8D32D89742}"/>
    <cellStyle name="Vstup 2 16 2 5 2" xfId="19516" xr:uid="{CC27EEA1-1B62-43FF-A685-79143C664531}"/>
    <cellStyle name="Vstup 2 16 2 5 3" xfId="23084" xr:uid="{EC80A26F-6A27-4E03-9076-7D7A6548738C}"/>
    <cellStyle name="Vstup 2 16 2 5 4" xfId="25964" xr:uid="{0BFA028A-50CB-4AE2-9E64-11F8731C4ECC}"/>
    <cellStyle name="Vstup 2 16 2 6" xfId="14762" xr:uid="{96DAB734-B79D-4608-8C41-9E5D82E8E4E4}"/>
    <cellStyle name="Vstup 2 16 2 7" xfId="18484" xr:uid="{B2CEB44B-0215-4ED4-B0CE-58DC4C1DC5F9}"/>
    <cellStyle name="Vstup 2 16 2_5.3 Investments associated cy" xfId="7745" xr:uid="{EB5701D6-28A1-4DC2-80CE-25E831F768A2}"/>
    <cellStyle name="Vstup 2 16 3" xfId="2369" xr:uid="{158507F3-1977-4543-8238-369E3C381642}"/>
    <cellStyle name="Vstup 2 16 3 2" xfId="5574" xr:uid="{F74589DB-6D0B-4E8F-8454-F45DE07D39BB}"/>
    <cellStyle name="Vstup 2 16 3 2 2" xfId="13364" xr:uid="{384D7F49-305C-43B7-B7AC-827E731297E3}"/>
    <cellStyle name="Vstup 2 16 3 2 2 2" xfId="21985" xr:uid="{827BDAB9-AA18-444A-B37C-363E013A1472}"/>
    <cellStyle name="Vstup 2 16 3 2 2 3" xfId="24935" xr:uid="{E7C38437-A0DB-4099-BAA1-A823B6DFC44B}"/>
    <cellStyle name="Vstup 2 16 3 2 2 4" xfId="27569" xr:uid="{21670E54-BE90-465E-B227-32F48B2A0A2F}"/>
    <cellStyle name="Vstup 2 16 3 2 3" xfId="17410" xr:uid="{BF52C85E-5834-4FE7-8976-A1712C20447A}"/>
    <cellStyle name="Vstup 2 16 3 2 4" xfId="15558" xr:uid="{F9C5B8AE-BA5A-4EF8-80DD-D571B9814597}"/>
    <cellStyle name="Vstup 2 16 3 2 5" xfId="23217" xr:uid="{EAD18D00-EFA0-48BE-9C7F-A64111EE2647}"/>
    <cellStyle name="Vstup 2 16 3 3" xfId="10331" xr:uid="{32A242C6-2CBB-4390-AE58-5545F90C2A8B}"/>
    <cellStyle name="Vstup 2 16 3 3 2" xfId="20073" xr:uid="{7FF01AA2-5625-4E09-9714-AABF933E554C}"/>
    <cellStyle name="Vstup 2 16 3 3 3" xfId="23456" xr:uid="{D92113FF-9212-46C0-B8EA-1723A27DA808}"/>
    <cellStyle name="Vstup 2 16 3 3 4" xfId="26264" xr:uid="{B9E9E329-B063-473E-9E55-FA8CEFCB08A2}"/>
    <cellStyle name="Vstup 2 16 3 4" xfId="15471" xr:uid="{DE132DC4-67E2-49E7-A504-313CB4ACD31E}"/>
    <cellStyle name="Vstup 2 16 3 5" xfId="15143" xr:uid="{1229D327-246A-4C10-9EFD-E0BBD7E9CF2B}"/>
    <cellStyle name="Vstup 2 16 3_5.3 Investments associated cy" xfId="7748" xr:uid="{2F0CFB6D-C125-47B0-A185-6242AE429AD4}"/>
    <cellStyle name="Vstup 2 16 4" xfId="3037" xr:uid="{DA18DF63-DDA6-4AA0-B498-EF47B58EC713}"/>
    <cellStyle name="Vstup 2 16 4 2" xfId="6242" xr:uid="{77D113B3-D2D4-4BAE-896B-20C7473F53E5}"/>
    <cellStyle name="Vstup 2 16 4 2 2" xfId="14032" xr:uid="{6D76D3DC-C3B9-4760-AC04-C5A6A9406BAA}"/>
    <cellStyle name="Vstup 2 16 4 2 2 2" xfId="22452" xr:uid="{7DB8234C-1D85-4E8B-A7FA-E3A5A305A7BF}"/>
    <cellStyle name="Vstup 2 16 4 2 2 3" xfId="25309" xr:uid="{1CBD8CF6-C0C6-4658-8684-CAEA39AF1A47}"/>
    <cellStyle name="Vstup 2 16 4 2 2 4" xfId="27906" xr:uid="{E10DDA8B-71ED-43C8-85FC-D180A308FB33}"/>
    <cellStyle name="Vstup 2 16 4 2 3" xfId="17864" xr:uid="{310533A7-9F22-4856-9A0B-653464A63CCB}"/>
    <cellStyle name="Vstup 2 16 4 2 4" xfId="17449" xr:uid="{4653A880-AA33-44DA-B594-DE5938A48EA1}"/>
    <cellStyle name="Vstup 2 16 4 2 5" xfId="18126" xr:uid="{56685333-0ACD-4230-AF81-050BE6E5D448}"/>
    <cellStyle name="Vstup 2 16 4 3" xfId="10998" xr:uid="{AFEDAC02-7CB6-4C0B-8C86-1366417A0764}"/>
    <cellStyle name="Vstup 2 16 4 3 2" xfId="20540" xr:uid="{632C87C3-066C-41ED-8A38-00F71D9529C4}"/>
    <cellStyle name="Vstup 2 16 4 3 3" xfId="23826" xr:uid="{547CE6E8-2499-405E-9E13-A84E08A1BAA7}"/>
    <cellStyle name="Vstup 2 16 4 3 4" xfId="26600" xr:uid="{03C35F01-5A37-47DA-81EF-8207754F9276}"/>
    <cellStyle name="Vstup 2 16 4 4" xfId="15925" xr:uid="{553BA897-1FAC-4F66-94CF-8DDA9C4A46B2}"/>
    <cellStyle name="Vstup 2 16 4 5" xfId="21594" xr:uid="{8C3B8CF6-07C3-4535-8EA7-CDFDB1EA7F69}"/>
    <cellStyle name="Vstup 2 16 4_5.3 Investments associated cy" xfId="7749" xr:uid="{E32638FA-5D04-4756-9122-E25B4F208D05}"/>
    <cellStyle name="Vstup 2 16 5" xfId="3566" xr:uid="{2DC34841-0CBA-4B5B-A05A-540AD294689C}"/>
    <cellStyle name="Vstup 2 16 5 2" xfId="11493" xr:uid="{E1B62E79-D5C6-4A74-93EE-13ACD4ADB86E}"/>
    <cellStyle name="Vstup 2 16 5 2 2" xfId="20970" xr:uid="{2FF3FF42-0A57-48A5-AB10-5E5F815C8251}"/>
    <cellStyle name="Vstup 2 16 5 2 3" xfId="24237" xr:uid="{FB7524DE-53CA-4425-B8DB-CC58FFA1B4D4}"/>
    <cellStyle name="Vstup 2 16 5 2 4" xfId="27003" xr:uid="{2B3AB3A9-F4FB-4136-A439-2066D8CBAB3D}"/>
    <cellStyle name="Vstup 2 16 5 3" xfId="16355" xr:uid="{A4D43A03-9C97-4586-ADEF-D21CF407E028}"/>
    <cellStyle name="Vstup 2 16 5 4" xfId="21312" xr:uid="{4F70B5B9-6080-43B6-9C2E-672C56F00E46}"/>
    <cellStyle name="Vstup 2 16 6" xfId="8989" xr:uid="{BB2281F0-1C01-4D7D-B3FF-ADA72C216387}"/>
    <cellStyle name="Vstup 2 16 6 2" xfId="19270" xr:uid="{D7105551-E223-45F4-9001-1D4323F0EDDB}"/>
    <cellStyle name="Vstup 2 16 6 3" xfId="22865" xr:uid="{D73E49F9-473E-493E-B2DD-2A702E701731}"/>
    <cellStyle name="Vstup 2 16 6 4" xfId="25757" xr:uid="{7B1D63C1-3228-4BC3-BEE1-2972972B20ED}"/>
    <cellStyle name="Vstup 2 16 7" xfId="14515" xr:uid="{AF3A1271-976A-469B-A4CE-9F5D5FB7C647}"/>
    <cellStyle name="Vstup 2 16 8" xfId="18702" xr:uid="{CB6D10D1-D488-4B67-A679-164699B46C3C}"/>
    <cellStyle name="Vstup 2 16_3.10 Impairments" xfId="1506" xr:uid="{DFE26BA9-54B1-41C7-BAB5-953062BA1BF1}"/>
    <cellStyle name="Vstup 2 17" xfId="353" xr:uid="{D28D435F-5C40-43B8-A17D-543BF440C42B}"/>
    <cellStyle name="Vstup 2 17 2" xfId="657" xr:uid="{5051D742-B8B1-4B49-A2EC-164889E14CAE}"/>
    <cellStyle name="Vstup 2 17 2 2" xfId="2640" xr:uid="{99D5A883-4334-47E5-8FC2-CBA6C287A715}"/>
    <cellStyle name="Vstup 2 17 2 2 2" xfId="5845" xr:uid="{1DA6AC29-1370-45D1-B06E-FB2C27AC1D02}"/>
    <cellStyle name="Vstup 2 17 2 2 2 2" xfId="13635" xr:uid="{E9811AC8-3FD4-4F81-8495-904B3CEC77C5}"/>
    <cellStyle name="Vstup 2 17 2 2 2 2 2" xfId="22203" xr:uid="{DE77662D-6ED1-477E-8DA6-FCFD81AF8243}"/>
    <cellStyle name="Vstup 2 17 2 2 2 2 3" xfId="25121" xr:uid="{9A139877-C8C8-4050-8EC5-75EE8E1ABE96}"/>
    <cellStyle name="Vstup 2 17 2 2 2 2 4" xfId="27746" xr:uid="{48D1A523-B9E8-414A-B2FA-09541B5BA6CA}"/>
    <cellStyle name="Vstup 2 17 2 2 2 3" xfId="17626" xr:uid="{0C680068-EC89-4CB3-9DC1-F5E1B450DB63}"/>
    <cellStyle name="Vstup 2 17 2 2 2 4" xfId="16658" xr:uid="{71ECA667-FBC8-4191-A906-6C97A6EC674F}"/>
    <cellStyle name="Vstup 2 17 2 2 2 5" xfId="23700" xr:uid="{72E4771A-81E8-41BF-8111-66D5471606FB}"/>
    <cellStyle name="Vstup 2 17 2 2 3" xfId="10602" xr:uid="{3B40885D-ED87-4083-9366-F9735D55EF7B}"/>
    <cellStyle name="Vstup 2 17 2 2 3 2" xfId="20288" xr:uid="{4D34EF5A-6262-4E9E-8251-2E6B677BC3D6}"/>
    <cellStyle name="Vstup 2 17 2 2 3 3" xfId="23643" xr:uid="{1DA3C69F-155A-43C1-95F9-BA24207FFDA9}"/>
    <cellStyle name="Vstup 2 17 2 2 3 4" xfId="26441" xr:uid="{37D08EEC-59C9-45EE-8B3B-55A71DDD91CB}"/>
    <cellStyle name="Vstup 2 17 2 2 4" xfId="15683" xr:uid="{C076CD87-3188-4F9B-931D-A2937B71BA7D}"/>
    <cellStyle name="Vstup 2 17 2 2 5" xfId="17683" xr:uid="{2FD365E4-C437-46F4-8400-5A6AD3638C44}"/>
    <cellStyle name="Vstup 2 17 2 2_5.3 Investments associated cy" xfId="7751" xr:uid="{1882CF93-061C-4E5F-9761-41C7219E9973}"/>
    <cellStyle name="Vstup 2 17 2 3" xfId="3242" xr:uid="{23BB417D-83FE-41A8-A725-3391852C3D1C}"/>
    <cellStyle name="Vstup 2 17 2 3 2" xfId="6447" xr:uid="{BC013B52-895C-48E9-BD4E-D9453D065A67}"/>
    <cellStyle name="Vstup 2 17 2 3 2 2" xfId="14237" xr:uid="{7A6A0525-A19A-4BD0-9365-3C29D61F102D}"/>
    <cellStyle name="Vstup 2 17 2 3 2 2 2" xfId="22657" xr:uid="{344E1C02-8816-4767-B872-EA330579B6D5}"/>
    <cellStyle name="Vstup 2 17 2 3 2 2 3" xfId="25514" xr:uid="{CAFA552D-DA7E-4962-A614-62974A058493}"/>
    <cellStyle name="Vstup 2 17 2 3 2 2 4" xfId="28111" xr:uid="{F396276E-DA5A-4643-8F4C-73340E725CA3}"/>
    <cellStyle name="Vstup 2 17 2 3 2 3" xfId="18069" xr:uid="{BB80E671-FA16-4A0D-AF44-91FAFA8E383B}"/>
    <cellStyle name="Vstup 2 17 2 3 2 4" xfId="15438" xr:uid="{F6A36AF5-553C-446C-98ED-E2B0E45CDDC6}"/>
    <cellStyle name="Vstup 2 17 2 3 2 5" xfId="23187" xr:uid="{6FCBD4A1-7B94-4AB7-A644-FA1D04139290}"/>
    <cellStyle name="Vstup 2 17 2 3 3" xfId="11203" xr:uid="{E79D7A96-B0C0-439C-97E7-A3B5F8BAF899}"/>
    <cellStyle name="Vstup 2 17 2 3 3 2" xfId="20745" xr:uid="{7532D855-6B4C-4752-9E56-1C8BDEECBAAC}"/>
    <cellStyle name="Vstup 2 17 2 3 3 3" xfId="24031" xr:uid="{62E82059-2759-4698-BD88-BA0D6C026AC7}"/>
    <cellStyle name="Vstup 2 17 2 3 3 4" xfId="26805" xr:uid="{36F52853-BF9B-487F-B09D-89E66A67FD49}"/>
    <cellStyle name="Vstup 2 17 2 3 4" xfId="16130" xr:uid="{CBCDE407-2EF7-432B-AC3A-CD0952A73B38}"/>
    <cellStyle name="Vstup 2 17 2 3 5" xfId="20838" xr:uid="{AF17C2EA-2C08-4F91-BDEE-073B352D39DA}"/>
    <cellStyle name="Vstup 2 17 2 3_5.3 Investments associated cy" xfId="7752" xr:uid="{E5142B9D-68F5-4967-AB6D-5FD20F40A374}"/>
    <cellStyle name="Vstup 2 17 2 4" xfId="3836" xr:uid="{9311EC2C-F393-477A-823F-BF8B1512EF55}"/>
    <cellStyle name="Vstup 2 17 2 4 2" xfId="11760" xr:uid="{0B50FAF5-7D82-4094-8012-64C0845C77AF}"/>
    <cellStyle name="Vstup 2 17 2 4 2 2" xfId="21186" xr:uid="{9C3B56AA-9F0E-484D-8B8C-412918B293CF}"/>
    <cellStyle name="Vstup 2 17 2 4 2 3" xfId="24417" xr:uid="{384CE61E-2B17-4255-9D01-850A909CAF8F}"/>
    <cellStyle name="Vstup 2 17 2 4 2 4" xfId="27175" xr:uid="{9D5117FD-655F-4BC0-8DAE-D686FAD1F6D3}"/>
    <cellStyle name="Vstup 2 17 2 4 3" xfId="16572" xr:uid="{37D83127-073C-4D4C-BCA6-1D46AE7A9E75}"/>
    <cellStyle name="Vstup 2 17 2 4 4" xfId="14991" xr:uid="{D1D0A297-A6CD-4C4C-B40E-E6DFB90B07F4}"/>
    <cellStyle name="Vstup 2 17 2 5" xfId="9288" xr:uid="{7151D057-DBF0-4A91-8DA4-7B93E2047503}"/>
    <cellStyle name="Vstup 2 17 2 5 2" xfId="19514" xr:uid="{2A718095-9664-451E-9AE6-71E06BDB8C7D}"/>
    <cellStyle name="Vstup 2 17 2 5 3" xfId="23082" xr:uid="{A9159B6A-0BB5-4324-93A0-D928E5F5914C}"/>
    <cellStyle name="Vstup 2 17 2 5 4" xfId="25962" xr:uid="{D8794B22-C520-4260-A1FD-CBAF8050E245}"/>
    <cellStyle name="Vstup 2 17 2 6" xfId="14760" xr:uid="{B7C3F2CE-EF99-41A6-B99F-3408448DA06A}"/>
    <cellStyle name="Vstup 2 17 2 7" xfId="18488" xr:uid="{698523FC-08E3-4E96-AACD-4A19BDB5787F}"/>
    <cellStyle name="Vstup 2 17 2_5.3 Investments associated cy" xfId="7750" xr:uid="{1A20DBA8-4635-4816-8B6F-B891F0D51817}"/>
    <cellStyle name="Vstup 2 17 3" xfId="2367" xr:uid="{CF274FCD-687A-4552-A7D0-7659F154FCCA}"/>
    <cellStyle name="Vstup 2 17 3 2" xfId="5572" xr:uid="{A1D5AC29-E4C2-4790-9807-8FC749748FB0}"/>
    <cellStyle name="Vstup 2 17 3 2 2" xfId="13362" xr:uid="{EB298408-87A4-47B3-A5AF-F53B609CDCDA}"/>
    <cellStyle name="Vstup 2 17 3 2 2 2" xfId="21983" xr:uid="{59BFFA91-4779-45D1-A5BE-FF90FD28D123}"/>
    <cellStyle name="Vstup 2 17 3 2 2 3" xfId="24933" xr:uid="{701B7798-EB28-4225-93BC-A89280D00CC6}"/>
    <cellStyle name="Vstup 2 17 3 2 2 4" xfId="27567" xr:uid="{3E4B2311-8334-40EA-87ED-D2096B61FFE1}"/>
    <cellStyle name="Vstup 2 17 3 2 3" xfId="17408" xr:uid="{B3A424BD-8B43-4F60-99F9-3A6ADF9895A4}"/>
    <cellStyle name="Vstup 2 17 3 2 4" xfId="22073" xr:uid="{1F837C82-36B4-4ABC-9117-9D62E0ACBF90}"/>
    <cellStyle name="Vstup 2 17 3 2 5" xfId="21251" xr:uid="{48F21C16-8530-42BD-9EB2-B5120F3D3F0B}"/>
    <cellStyle name="Vstup 2 17 3 3" xfId="10329" xr:uid="{FF8AE638-417C-4130-AF8E-E117440C3DAD}"/>
    <cellStyle name="Vstup 2 17 3 3 2" xfId="20071" xr:uid="{A0349E8E-387A-4A64-B293-D627746A65D2}"/>
    <cellStyle name="Vstup 2 17 3 3 3" xfId="23454" xr:uid="{60D84A87-E92B-4579-807A-6A4638304A7D}"/>
    <cellStyle name="Vstup 2 17 3 3 4" xfId="26262" xr:uid="{74DD6376-861B-4E77-B40A-280B261ABEE7}"/>
    <cellStyle name="Vstup 2 17 3 4" xfId="15469" xr:uid="{9F1B3EB7-B0DA-411B-9D26-D51CE4337E15}"/>
    <cellStyle name="Vstup 2 17 3 5" xfId="21661" xr:uid="{982EBA13-C28E-4003-B529-D55DA3DC7AE2}"/>
    <cellStyle name="Vstup 2 17 3_5.3 Investments associated cy" xfId="7753" xr:uid="{3C1F61EF-FA27-4A7C-BFD4-FBB22E17C578}"/>
    <cellStyle name="Vstup 2 17 4" xfId="3035" xr:uid="{8BD8B842-C102-4468-81BD-B67FD2B03931}"/>
    <cellStyle name="Vstup 2 17 4 2" xfId="6240" xr:uid="{7468C98F-F700-4C54-B663-9E28BBB420A9}"/>
    <cellStyle name="Vstup 2 17 4 2 2" xfId="14030" xr:uid="{FE154D1D-6CD7-40D6-A329-AD20C0EC5B9D}"/>
    <cellStyle name="Vstup 2 17 4 2 2 2" xfId="22450" xr:uid="{B94DD324-C7E3-413F-AB63-F68CF0787A91}"/>
    <cellStyle name="Vstup 2 17 4 2 2 3" xfId="25307" xr:uid="{B7C829A6-5BC4-40A6-B15C-F99F578ECDA5}"/>
    <cellStyle name="Vstup 2 17 4 2 2 4" xfId="27904" xr:uid="{6F916542-1CEC-4B95-9F86-F569D6E8429D}"/>
    <cellStyle name="Vstup 2 17 4 2 3" xfId="17862" xr:uid="{F035B5F6-1FD5-45EB-B5D8-29CEC3A1AFE4}"/>
    <cellStyle name="Vstup 2 17 4 2 4" xfId="20113" xr:uid="{F260A3D6-3550-4A5C-9815-7BDC7543139A}"/>
    <cellStyle name="Vstup 2 17 4 2 5" xfId="18201" xr:uid="{976927A1-6C2F-418C-9820-17A169A2D61C}"/>
    <cellStyle name="Vstup 2 17 4 3" xfId="10996" xr:uid="{84E5829F-14CF-4044-8C76-251EFAD85FE7}"/>
    <cellStyle name="Vstup 2 17 4 3 2" xfId="20538" xr:uid="{CF56C294-0267-4C1E-99DD-EBDC6E02499B}"/>
    <cellStyle name="Vstup 2 17 4 3 3" xfId="23824" xr:uid="{4278719B-F7C3-4F55-8C27-01D90F118B8A}"/>
    <cellStyle name="Vstup 2 17 4 3 4" xfId="26598" xr:uid="{CACEF3A5-E873-465A-855A-87A638B335CE}"/>
    <cellStyle name="Vstup 2 17 4 4" xfId="15923" xr:uid="{FE53E143-BCDA-4327-AEEF-22EA67431A7F}"/>
    <cellStyle name="Vstup 2 17 4 5" xfId="18344" xr:uid="{F896E957-19B0-45A4-9635-E0368E8C8877}"/>
    <cellStyle name="Vstup 2 17 4_5.3 Investments associated cy" xfId="7754" xr:uid="{032091DB-7DDF-43B4-8FC3-2AA0C80CCC92}"/>
    <cellStyle name="Vstup 2 17 5" xfId="3564" xr:uid="{DA3A8B46-9BAA-4E90-B39F-509A7ABCAD8E}"/>
    <cellStyle name="Vstup 2 17 5 2" xfId="11491" xr:uid="{3A690E72-17AA-4FB6-B60A-083D9FA8F7AB}"/>
    <cellStyle name="Vstup 2 17 5 2 2" xfId="20968" xr:uid="{024FEA59-EC2A-47D6-B4B0-2E90B5268EBB}"/>
    <cellStyle name="Vstup 2 17 5 2 3" xfId="24235" xr:uid="{EF0FA707-7E1A-4805-B8EE-457856674DA9}"/>
    <cellStyle name="Vstup 2 17 5 2 4" xfId="27001" xr:uid="{2ACFDC08-5695-4ABB-BAD6-2D5C63F77ED7}"/>
    <cellStyle name="Vstup 2 17 5 3" xfId="16353" xr:uid="{05AC666D-005D-4E44-8597-6CB942F7E5CE}"/>
    <cellStyle name="Vstup 2 17 5 4" xfId="21560" xr:uid="{B897CB73-6562-44D9-B8F9-7E0E53AF2827}"/>
    <cellStyle name="Vstup 2 17 6" xfId="8987" xr:uid="{A2AD3C0C-D2EF-4E29-A6B5-13A042EFFB67}"/>
    <cellStyle name="Vstup 2 17 6 2" xfId="19268" xr:uid="{0E2C5375-B57C-4E3F-9448-5E6AF5D49CB5}"/>
    <cellStyle name="Vstup 2 17 6 3" xfId="22863" xr:uid="{616CF483-D7B8-4598-9229-135F8CEDE907}"/>
    <cellStyle name="Vstup 2 17 6 4" xfId="25755" xr:uid="{6EBDA0B1-D349-42F0-91BA-77245830EA4D}"/>
    <cellStyle name="Vstup 2 17 7" xfId="14513" xr:uid="{38D08035-1F04-4F4B-BD8D-209A869D24E2}"/>
    <cellStyle name="Vstup 2 17 8" xfId="18701" xr:uid="{812714A6-1467-41EB-A8FD-B6B209ACEC9D}"/>
    <cellStyle name="Vstup 2 17_3.10 Impairments" xfId="1507" xr:uid="{CE09EF81-EC5D-4C6D-80ED-A3E05B9BAFF9}"/>
    <cellStyle name="Vstup 2 18" xfId="379" xr:uid="{2888A874-0B53-4E58-9FBB-21E402C7539E}"/>
    <cellStyle name="Vstup 2 18 2" xfId="683" xr:uid="{EFDC2BBE-BEA2-45C8-AEBB-6CFB5504510F}"/>
    <cellStyle name="Vstup 2 18 2 2" xfId="2662" xr:uid="{1D470D1A-3A44-4253-9A61-9B8B4E842881}"/>
    <cellStyle name="Vstup 2 18 2 2 2" xfId="5867" xr:uid="{F9E43CD3-F194-45B2-863C-9EDBB301048C}"/>
    <cellStyle name="Vstup 2 18 2 2 2 2" xfId="13657" xr:uid="{6DE7E72E-7C98-42F7-95A8-8B8ACA272111}"/>
    <cellStyle name="Vstup 2 18 2 2 2 2 2" xfId="22221" xr:uid="{B4BC1950-E62B-484C-A52F-C57582DAE92B}"/>
    <cellStyle name="Vstup 2 18 2 2 2 2 3" xfId="25138" xr:uid="{C7B7F4D9-01B2-4AD1-B93E-47C07F293EEB}"/>
    <cellStyle name="Vstup 2 18 2 2 2 2 4" xfId="27762" xr:uid="{7FAF1C81-A024-4931-A376-B22FE149F135}"/>
    <cellStyle name="Vstup 2 18 2 2 2 3" xfId="17644" xr:uid="{385CF3A7-91F6-439F-8B07-5E186BA6B476}"/>
    <cellStyle name="Vstup 2 18 2 2 2 4" xfId="15716" xr:uid="{F4A75101-AC63-44C6-A888-494F0E7C7F75}"/>
    <cellStyle name="Vstup 2 18 2 2 2 5" xfId="23249" xr:uid="{91F5429A-63DD-40B8-AF1F-28719783A316}"/>
    <cellStyle name="Vstup 2 18 2 2 3" xfId="10624" xr:uid="{84B4DDDE-C07A-4E6C-8201-775B1D924DFC}"/>
    <cellStyle name="Vstup 2 18 2 2 3 2" xfId="20306" xr:uid="{52B3FBBB-AAE1-41C1-8953-A74FC2D6F34C}"/>
    <cellStyle name="Vstup 2 18 2 2 3 3" xfId="23660" xr:uid="{2838E340-2AB5-4018-8DF8-454001BE2DE1}"/>
    <cellStyle name="Vstup 2 18 2 2 3 4" xfId="26457" xr:uid="{BCC157BC-97A8-4426-8AFF-D5C2A486BA16}"/>
    <cellStyle name="Vstup 2 18 2 2 4" xfId="15701" xr:uid="{33D5F67C-DDFC-4BB7-A512-E5EA159FCD48}"/>
    <cellStyle name="Vstup 2 18 2 2 5" xfId="17070" xr:uid="{88D73ED2-A5D5-49E4-AD6D-0A12181083CE}"/>
    <cellStyle name="Vstup 2 18 2 2_5.3 Investments associated cy" xfId="7756" xr:uid="{18D4A625-48DD-4221-833A-EFA78749F597}"/>
    <cellStyle name="Vstup 2 18 2 3" xfId="3262" xr:uid="{51D90FBF-B577-4E50-8B86-DE3BA5735791}"/>
    <cellStyle name="Vstup 2 18 2 3 2" xfId="6467" xr:uid="{B92F8942-0220-4608-95AA-35C9EF018B0C}"/>
    <cellStyle name="Vstup 2 18 2 3 2 2" xfId="14257" xr:uid="{414DD219-CAE5-4345-9534-7A9395FB3CE9}"/>
    <cellStyle name="Vstup 2 18 2 3 2 2 2" xfId="22677" xr:uid="{22A722E9-1E65-40F9-8FCB-5E49E290B6E5}"/>
    <cellStyle name="Vstup 2 18 2 3 2 2 3" xfId="25534" xr:uid="{437AB28A-8830-477B-8D5A-3765D483CFE0}"/>
    <cellStyle name="Vstup 2 18 2 3 2 2 4" xfId="28131" xr:uid="{1B477F1B-6B22-4078-94DE-C684BF48235D}"/>
    <cellStyle name="Vstup 2 18 2 3 2 3" xfId="18089" xr:uid="{2012DA9C-C6C9-457A-87DB-CDFE79105DC0}"/>
    <cellStyle name="Vstup 2 18 2 3 2 4" xfId="17162" xr:uid="{33B1B9F9-CF81-455F-A54A-8023A6FE6396}"/>
    <cellStyle name="Vstup 2 18 2 3 2 5" xfId="18445" xr:uid="{92E37C45-119E-4F6B-8DB0-3A028783E070}"/>
    <cellStyle name="Vstup 2 18 2 3 3" xfId="11223" xr:uid="{894ACB2A-5CF2-4174-9908-2D16609488C7}"/>
    <cellStyle name="Vstup 2 18 2 3 3 2" xfId="20765" xr:uid="{6C681289-99B9-4D1F-84CC-A4ADEE22907D}"/>
    <cellStyle name="Vstup 2 18 2 3 3 3" xfId="24051" xr:uid="{8000D18F-D22E-4754-BCD5-EC863FF64A71}"/>
    <cellStyle name="Vstup 2 18 2 3 3 4" xfId="26825" xr:uid="{C4756C90-86D6-4823-9116-F09C6DF79036}"/>
    <cellStyle name="Vstup 2 18 2 3 4" xfId="16150" xr:uid="{1F1077E0-00FB-408D-B37C-EF99A4A6C34A}"/>
    <cellStyle name="Vstup 2 18 2 3 5" xfId="22269" xr:uid="{484FADB7-1ADF-4C87-A181-8D0D077ACA20}"/>
    <cellStyle name="Vstup 2 18 2 3_5.3 Investments associated cy" xfId="7757" xr:uid="{F5F52CCF-0857-4EC1-88F1-DB333753BE71}"/>
    <cellStyle name="Vstup 2 18 2 4" xfId="3859" xr:uid="{D3B416B1-3A6B-4C6A-9DD9-206F51656941}"/>
    <cellStyle name="Vstup 2 18 2 4 2" xfId="11783" xr:uid="{55ED3D7A-A7B1-4B3D-8A61-FCFAC1A10615}"/>
    <cellStyle name="Vstup 2 18 2 4 2 2" xfId="21206" xr:uid="{85D9A782-F133-4DD5-9D29-AC3C5B3B3606}"/>
    <cellStyle name="Vstup 2 18 2 4 2 3" xfId="24433" xr:uid="{BC9B2295-5C56-433F-9D9A-32817D87002F}"/>
    <cellStyle name="Vstup 2 18 2 4 2 4" xfId="27191" xr:uid="{4600FC6F-2CA3-4B9A-B98F-05F9E9344633}"/>
    <cellStyle name="Vstup 2 18 2 4 3" xfId="16589" xr:uid="{480B404E-86DB-4A3F-9746-A983D8552A13}"/>
    <cellStyle name="Vstup 2 18 2 4 4" xfId="16394" xr:uid="{09944E5A-E9A6-4700-92FA-9099DA41CE2C}"/>
    <cellStyle name="Vstup 2 18 2 5" xfId="9314" xr:uid="{129E41D6-F4E0-421D-A140-C53E7771897F}"/>
    <cellStyle name="Vstup 2 18 2 5 2" xfId="19537" xr:uid="{10608C7A-2F0E-43C9-8E2F-2E9D76746531}"/>
    <cellStyle name="Vstup 2 18 2 5 3" xfId="23103" xr:uid="{8C6673DA-904B-4D1D-AA88-C0D89A18B107}"/>
    <cellStyle name="Vstup 2 18 2 5 4" xfId="25982" xr:uid="{AC0BCA05-BB12-4C9E-8D5B-C141C7FD2A85}"/>
    <cellStyle name="Vstup 2 18 2 6" xfId="14782" xr:uid="{C1BAC8EA-C15E-4E62-964B-477020A73C61}"/>
    <cellStyle name="Vstup 2 18 2 7" xfId="18468" xr:uid="{6DC02F9D-026E-4BAA-BA4E-0628067095AD}"/>
    <cellStyle name="Vstup 2 18 2_5.3 Investments associated cy" xfId="7755" xr:uid="{8A788B40-F66F-4150-AA6D-CDC510CB18EF}"/>
    <cellStyle name="Vstup 2 18 3" xfId="2390" xr:uid="{99AB43B3-AE60-434F-8ED0-5933C23E2356}"/>
    <cellStyle name="Vstup 2 18 3 2" xfId="5595" xr:uid="{15935B07-77F4-407C-AD9D-04B44125EE9A}"/>
    <cellStyle name="Vstup 2 18 3 2 2" xfId="13385" xr:uid="{C829C790-7320-47A9-98F6-BCFFB5E9A49A}"/>
    <cellStyle name="Vstup 2 18 3 2 2 2" xfId="22002" xr:uid="{1DDCB64F-C8FE-4759-A831-F5AA3F232C6C}"/>
    <cellStyle name="Vstup 2 18 3 2 2 3" xfId="24951" xr:uid="{C581540A-C4ED-4BD0-B4AD-CF10C649839D}"/>
    <cellStyle name="Vstup 2 18 3 2 2 4" xfId="27584" xr:uid="{230BBF04-A9B5-4ED2-A46C-6EBC12216DF5}"/>
    <cellStyle name="Vstup 2 18 3 2 3" xfId="17427" xr:uid="{3A7E29B9-8332-4FBE-B39E-2CAF40A4B849}"/>
    <cellStyle name="Vstup 2 18 3 2 4" xfId="15243" xr:uid="{B54222BD-0D41-4767-9A5F-50AC1A337A5F}"/>
    <cellStyle name="Vstup 2 18 3 2 5" xfId="18610" xr:uid="{97FA2FCB-FFDE-45C9-8D29-2E20A79205C6}"/>
    <cellStyle name="Vstup 2 18 3 3" xfId="10352" xr:uid="{5F1B3027-8167-465D-B712-7B51638014A2}"/>
    <cellStyle name="Vstup 2 18 3 3 2" xfId="20090" xr:uid="{EF13B2CB-9E9D-46B9-80AA-0881FFC1E4B0}"/>
    <cellStyle name="Vstup 2 18 3 3 3" xfId="23471" xr:uid="{C7F0C79B-C258-4988-8706-C5164C869200}"/>
    <cellStyle name="Vstup 2 18 3 3 4" xfId="26279" xr:uid="{0491C4E9-A342-4F0F-BAE7-A7CFC189149E}"/>
    <cellStyle name="Vstup 2 18 3 4" xfId="15488" xr:uid="{731C6BA6-44CB-43A5-B09F-505FF4F1538D}"/>
    <cellStyle name="Vstup 2 18 3 5" xfId="19135" xr:uid="{82F76045-218D-4CC0-9D48-AF756B7E51C1}"/>
    <cellStyle name="Vstup 2 18 3_5.3 Investments associated cy" xfId="7758" xr:uid="{C85A8642-84A6-4AA4-A9E0-E9967AF8E6DA}"/>
    <cellStyle name="Vstup 2 18 4" xfId="3055" xr:uid="{6DAA6127-1751-4E41-889C-7D40AC99349C}"/>
    <cellStyle name="Vstup 2 18 4 2" xfId="6260" xr:uid="{FF41E263-2E8F-411F-A3DC-B10910B4AB4D}"/>
    <cellStyle name="Vstup 2 18 4 2 2" xfId="14050" xr:uid="{69402F9E-09DC-448B-8BF3-08F82BBA058F}"/>
    <cellStyle name="Vstup 2 18 4 2 2 2" xfId="22470" xr:uid="{045CE2E6-4F2E-483A-9FF4-C29A9CD9B443}"/>
    <cellStyle name="Vstup 2 18 4 2 2 3" xfId="25327" xr:uid="{2CCB4760-F395-4AAD-842E-C85E8457F086}"/>
    <cellStyle name="Vstup 2 18 4 2 2 4" xfId="27924" xr:uid="{F74384F5-9981-4AC4-B8B4-942D8C54BF8D}"/>
    <cellStyle name="Vstup 2 18 4 2 3" xfId="17882" xr:uid="{EF3E19E8-0824-4F9F-8E7C-3476869D444E}"/>
    <cellStyle name="Vstup 2 18 4 2 4" xfId="18158" xr:uid="{385360EE-2488-40D6-9804-283D267C36E1}"/>
    <cellStyle name="Vstup 2 18 4 2 5" xfId="24739" xr:uid="{EC80EF95-1043-4E1D-84C6-080B522103FD}"/>
    <cellStyle name="Vstup 2 18 4 3" xfId="11016" xr:uid="{92A03B0F-D600-4FBF-BE1E-50681B38F009}"/>
    <cellStyle name="Vstup 2 18 4 3 2" xfId="20558" xr:uid="{6105E885-3D74-48E1-9D1C-F205BF20116F}"/>
    <cellStyle name="Vstup 2 18 4 3 3" xfId="23844" xr:uid="{C456197C-FB93-4B1D-97B8-98284E470593}"/>
    <cellStyle name="Vstup 2 18 4 3 4" xfId="26618" xr:uid="{FE54673E-DAD0-4226-A5B2-8262CEF1117D}"/>
    <cellStyle name="Vstup 2 18 4 4" xfId="15943" xr:uid="{B0DA14EB-1C64-4499-9856-ACC39A5013AE}"/>
    <cellStyle name="Vstup 2 18 4 5" xfId="15214" xr:uid="{9F82D5EF-A39A-4AA2-967B-AACA852F88F8}"/>
    <cellStyle name="Vstup 2 18 4_5.3 Investments associated cy" xfId="7759" xr:uid="{DD897B85-8E01-4503-8873-226920525C59}"/>
    <cellStyle name="Vstup 2 18 5" xfId="3586" xr:uid="{9A66617F-22BD-4353-B096-EF30D743BE0F}"/>
    <cellStyle name="Vstup 2 18 5 2" xfId="11513" xr:uid="{76A52733-3908-4561-812D-F10BB5A8506B}"/>
    <cellStyle name="Vstup 2 18 5 2 2" xfId="20987" xr:uid="{72A0313F-AB6A-400D-AAE1-8E25E0325C75}"/>
    <cellStyle name="Vstup 2 18 5 2 3" xfId="24251" xr:uid="{1DF26D81-6FA1-4E7A-B9A7-9971FC1CDF5B}"/>
    <cellStyle name="Vstup 2 18 5 2 4" xfId="27017" xr:uid="{A0D07C90-9A7F-431D-8895-5FB694ED7DFF}"/>
    <cellStyle name="Vstup 2 18 5 3" xfId="16371" xr:uid="{0D21A3FE-9AE8-43DC-8726-A563C9F69DAD}"/>
    <cellStyle name="Vstup 2 18 5 4" xfId="16323" xr:uid="{1631EA41-68E7-4994-8EB2-03015EDA2A88}"/>
    <cellStyle name="Vstup 2 18 6" xfId="9013" xr:uid="{2BBF2F78-4DEB-4B18-B26B-51E28672C98B}"/>
    <cellStyle name="Vstup 2 18 6 2" xfId="19291" xr:uid="{4776A053-500F-4201-9C0F-7FAB74F3B980}"/>
    <cellStyle name="Vstup 2 18 6 3" xfId="22885" xr:uid="{83D5AC0C-F662-4312-B71D-E3947CD97732}"/>
    <cellStyle name="Vstup 2 18 6 4" xfId="25775" xr:uid="{435F0035-9918-46AC-B49C-EBBA5B296E29}"/>
    <cellStyle name="Vstup 2 18 7" xfId="14535" xr:uid="{CEFC2F5E-FF69-4B12-8243-FBBB31F73F38}"/>
    <cellStyle name="Vstup 2 18 8" xfId="18683" xr:uid="{9E7528DD-3EC0-48C8-8F57-EF6CE85AE456}"/>
    <cellStyle name="Vstup 2 18_3.10 Impairments" xfId="1508" xr:uid="{DC119204-1A28-4799-84F5-0C65FDACF943}"/>
    <cellStyle name="Vstup 2 19" xfId="403" xr:uid="{8AC121DC-8193-4CA6-A3A0-4C60FDA15F6A}"/>
    <cellStyle name="Vstup 2 19 2" xfId="707" xr:uid="{CBE46C52-0184-473A-9639-D189DB954996}"/>
    <cellStyle name="Vstup 2 19 2 2" xfId="2684" xr:uid="{B4D59C39-9B22-4860-82CD-B0B41D6AEA7F}"/>
    <cellStyle name="Vstup 2 19 2 2 2" xfId="5889" xr:uid="{7CD57E08-1702-4057-84E2-674964A8977C}"/>
    <cellStyle name="Vstup 2 19 2 2 2 2" xfId="13679" xr:uid="{6FB62FA0-573B-4142-A8CE-CE302CF7A5F0}"/>
    <cellStyle name="Vstup 2 19 2 2 2 2 2" xfId="22239" xr:uid="{15199DFA-3313-4943-828E-5AEB9D085D3D}"/>
    <cellStyle name="Vstup 2 19 2 2 2 2 3" xfId="25156" xr:uid="{D4F943FD-9CE0-4167-AF46-289C3BE5F18D}"/>
    <cellStyle name="Vstup 2 19 2 2 2 2 4" xfId="27778" xr:uid="{909CE1A6-85AD-451A-9CFB-6D4A5ACA9D59}"/>
    <cellStyle name="Vstup 2 19 2 2 2 3" xfId="17664" xr:uid="{215AA980-F837-46A4-A451-D1BFE7B5CFDB}"/>
    <cellStyle name="Vstup 2 19 2 2 2 4" xfId="14895" xr:uid="{DFCE5BE9-0FB2-4B87-9D55-4F2B2050411A}"/>
    <cellStyle name="Vstup 2 19 2 2 2 5" xfId="18664" xr:uid="{92A6E34A-B876-4E65-8E9C-0E800DC5E1AE}"/>
    <cellStyle name="Vstup 2 19 2 2 3" xfId="10646" xr:uid="{A3625BFB-F287-4493-84A0-C3C8BD9AE280}"/>
    <cellStyle name="Vstup 2 19 2 2 3 2" xfId="20325" xr:uid="{4EE7B285-35A4-4A6D-9A7E-A8A111D9E803}"/>
    <cellStyle name="Vstup 2 19 2 2 3 3" xfId="23678" xr:uid="{C0065945-646B-48CB-8BD8-A41776A26CD5}"/>
    <cellStyle name="Vstup 2 19 2 2 3 4" xfId="26473" xr:uid="{1E653E3B-3969-45FF-9321-36CBC631A460}"/>
    <cellStyle name="Vstup 2 19 2 2 4" xfId="15719" xr:uid="{956889C8-C64F-4243-9912-96E84D65F459}"/>
    <cellStyle name="Vstup 2 19 2 2 5" xfId="19041" xr:uid="{72D98598-6875-4BBD-B42E-AEF09C2A4AB3}"/>
    <cellStyle name="Vstup 2 19 2 2_5.3 Investments associated cy" xfId="7761" xr:uid="{A09C28F6-DCC9-482D-BD53-028E9DE8A171}"/>
    <cellStyle name="Vstup 2 19 2 3" xfId="3280" xr:uid="{9502161F-1C34-4166-AF7C-703140CBDB56}"/>
    <cellStyle name="Vstup 2 19 2 3 2" xfId="6485" xr:uid="{9BC0C2A5-68B5-4CBA-9110-819F183E7DFE}"/>
    <cellStyle name="Vstup 2 19 2 3 2 2" xfId="14275" xr:uid="{028FBEFE-4813-45F8-8014-29EE617C5475}"/>
    <cellStyle name="Vstup 2 19 2 3 2 2 2" xfId="22695" xr:uid="{CD8B91B8-B803-41AE-825E-8F52CBC39879}"/>
    <cellStyle name="Vstup 2 19 2 3 2 2 3" xfId="25552" xr:uid="{64CA5BE8-FAD6-489B-BB5C-DAEB5D55571D}"/>
    <cellStyle name="Vstup 2 19 2 3 2 2 4" xfId="28149" xr:uid="{475B7414-93AF-4ECA-BCFF-688A385E53FA}"/>
    <cellStyle name="Vstup 2 19 2 3 2 3" xfId="18107" xr:uid="{FB12ABAA-927B-4331-B5C3-89F8EF5611AB}"/>
    <cellStyle name="Vstup 2 19 2 3 2 4" xfId="15166" xr:uid="{C391FFEB-57FC-4E42-98DB-96CE28BAD7A0}"/>
    <cellStyle name="Vstup 2 19 2 3 2 5" xfId="23155" xr:uid="{77C65C09-5865-4676-9D7E-553D4EE4BC6C}"/>
    <cellStyle name="Vstup 2 19 2 3 3" xfId="11241" xr:uid="{A274C684-66F8-4A80-92DD-DDA7A39F930F}"/>
    <cellStyle name="Vstup 2 19 2 3 3 2" xfId="20783" xr:uid="{9E4F6334-9FA7-4CE5-9568-E760B72CFF06}"/>
    <cellStyle name="Vstup 2 19 2 3 3 3" xfId="24069" xr:uid="{12E7DB93-2AF1-4B92-BE46-CCB74DDF36F4}"/>
    <cellStyle name="Vstup 2 19 2 3 3 4" xfId="26843" xr:uid="{4D21B7F6-00F9-4152-B50B-CDA044F5B378}"/>
    <cellStyle name="Vstup 2 19 2 3 4" xfId="16168" xr:uid="{3B6F1520-1B07-4026-949D-1237F0642945}"/>
    <cellStyle name="Vstup 2 19 2 3 5" xfId="17487" xr:uid="{2E30E290-FA61-4F4D-A8CA-931E15E24865}"/>
    <cellStyle name="Vstup 2 19 2 3_5.3 Investments associated cy" xfId="7762" xr:uid="{B9C55B8A-F5FC-4EAC-8295-71832EC6ABD6}"/>
    <cellStyle name="Vstup 2 19 2 4" xfId="3880" xr:uid="{F89FB549-EC84-4299-87F2-3F8C48B9C000}"/>
    <cellStyle name="Vstup 2 19 2 4 2" xfId="11804" xr:uid="{31D66F4F-49B9-48B2-BA7A-B81FA4C4BA06}"/>
    <cellStyle name="Vstup 2 19 2 4 2 2" xfId="21223" xr:uid="{D9BFCF7E-A5CB-43DC-AA42-AD70A84D1606}"/>
    <cellStyle name="Vstup 2 19 2 4 2 3" xfId="24450" xr:uid="{C1A179CA-EF55-4D28-B7C7-A58897925374}"/>
    <cellStyle name="Vstup 2 19 2 4 2 4" xfId="27206" xr:uid="{48DB03B7-EAE4-4DB9-B563-D8C18A231B2B}"/>
    <cellStyle name="Vstup 2 19 2 4 3" xfId="16607" xr:uid="{718FE307-8AE8-4878-AC49-1E0E15451301}"/>
    <cellStyle name="Vstup 2 19 2 4 4" xfId="15777" xr:uid="{D663A7DD-8A66-478F-B369-CF6ECCE8EB16}"/>
    <cellStyle name="Vstup 2 19 2 5" xfId="9338" xr:uid="{47C03E62-DFE9-4209-B992-B741A14EB9DE}"/>
    <cellStyle name="Vstup 2 19 2 5 2" xfId="19558" xr:uid="{AA68692E-8A79-4C19-A268-8CCDD1BDB1C4}"/>
    <cellStyle name="Vstup 2 19 2 5 3" xfId="23122" xr:uid="{494A221D-F1F5-4EC1-BEAF-A7ACBE0BE7B9}"/>
    <cellStyle name="Vstup 2 19 2 5 4" xfId="26000" xr:uid="{A97E8600-9A5C-4FAC-9595-CBC4A36A2B78}"/>
    <cellStyle name="Vstup 2 19 2 6" xfId="14802" xr:uid="{D87D492C-5C4E-4EEF-B7DF-C2EF07CE7962}"/>
    <cellStyle name="Vstup 2 19 2 7" xfId="16759" xr:uid="{4A7F2816-F771-4188-A075-84436AEB0354}"/>
    <cellStyle name="Vstup 2 19 2_5.3 Investments associated cy" xfId="7760" xr:uid="{BA91F064-4F31-49C6-84DE-96893BA210EA}"/>
    <cellStyle name="Vstup 2 19 3" xfId="2412" xr:uid="{316BAB06-D163-4A76-BBE7-7A6702AAA637}"/>
    <cellStyle name="Vstup 2 19 3 2" xfId="5617" xr:uid="{A089D15A-2FDC-4DE9-BEA7-B36DBCC0763A}"/>
    <cellStyle name="Vstup 2 19 3 2 2" xfId="13407" xr:uid="{17F6A3F6-E5CD-4CF9-A286-AF90073922EA}"/>
    <cellStyle name="Vstup 2 19 3 2 2 2" xfId="22020" xr:uid="{8BAD25BB-AF8B-4761-8986-CCE5D2CC49FD}"/>
    <cellStyle name="Vstup 2 19 3 2 2 3" xfId="24969" xr:uid="{B38889C2-82C5-4417-829D-5937E3F8FEB9}"/>
    <cellStyle name="Vstup 2 19 3 2 2 4" xfId="27600" xr:uid="{5879F8A5-8973-40F0-8BC3-C77EA3FC9127}"/>
    <cellStyle name="Vstup 2 19 3 2 3" xfId="17445" xr:uid="{4E1B83EB-208E-4904-8DA3-DCDFFFB1EA5B}"/>
    <cellStyle name="Vstup 2 19 3 2 4" xfId="21431" xr:uid="{C9B74620-E0B5-44F2-962C-D966FD41D14B}"/>
    <cellStyle name="Vstup 2 19 3 2 5" xfId="24121" xr:uid="{B7A87CD6-FADC-4A66-8DBC-75896B5DEFC4}"/>
    <cellStyle name="Vstup 2 19 3 3" xfId="10374" xr:uid="{BDF82CBE-B04E-408B-A86C-034D0E6FF87D}"/>
    <cellStyle name="Vstup 2 19 3 3 2" xfId="20109" xr:uid="{28146636-BDED-48BC-90E4-4F2D49DED084}"/>
    <cellStyle name="Vstup 2 19 3 3 3" xfId="23489" xr:uid="{4BFEBAFA-04D6-4EA5-BFA2-662962627454}"/>
    <cellStyle name="Vstup 2 19 3 3 4" xfId="26295" xr:uid="{67680122-D92A-4F46-BFDB-8A7C4F8D7895}"/>
    <cellStyle name="Vstup 2 19 3 4" xfId="15506" xr:uid="{6DF77644-B00F-4BD9-8CD0-5F8B75423ECA}"/>
    <cellStyle name="Vstup 2 19 3 5" xfId="20356" xr:uid="{78981702-C287-431D-886D-C60E165BB335}"/>
    <cellStyle name="Vstup 2 19 3_5.3 Investments associated cy" xfId="7763" xr:uid="{DFD8BD50-F210-4805-824A-B49E5E06105D}"/>
    <cellStyle name="Vstup 2 19 4" xfId="3073" xr:uid="{367B4264-60B0-4B5B-96E8-1BF8531CA679}"/>
    <cellStyle name="Vstup 2 19 4 2" xfId="6278" xr:uid="{B7E9197E-7DF4-40D5-B02E-C2F8463E7D5C}"/>
    <cellStyle name="Vstup 2 19 4 2 2" xfId="14068" xr:uid="{9982B199-5C69-400C-B227-B5DB33238AD5}"/>
    <cellStyle name="Vstup 2 19 4 2 2 2" xfId="22488" xr:uid="{72382EE4-9A4E-4903-9439-F26598414DD1}"/>
    <cellStyle name="Vstup 2 19 4 2 2 3" xfId="25345" xr:uid="{1E49EC59-C8FD-44A7-912C-A0A4D19FF8B0}"/>
    <cellStyle name="Vstup 2 19 4 2 2 4" xfId="27942" xr:uid="{DD3F0380-050D-4BC6-8DC8-BA3EC1998021}"/>
    <cellStyle name="Vstup 2 19 4 2 3" xfId="17900" xr:uid="{891787FC-8161-4D51-9FDF-AB43BC0663D0}"/>
    <cellStyle name="Vstup 2 19 4 2 4" xfId="19793" xr:uid="{D78D4DBA-EC5F-412A-A095-AEA670DE5D03}"/>
    <cellStyle name="Vstup 2 19 4 2 5" xfId="21241" xr:uid="{A53F90DE-4B2E-4034-8C96-463DFCB377D8}"/>
    <cellStyle name="Vstup 2 19 4 3" xfId="11034" xr:uid="{6DDCEF94-1B54-4D0C-8A98-920BBFBF3534}"/>
    <cellStyle name="Vstup 2 19 4 3 2" xfId="20576" xr:uid="{AE357811-6644-490F-8869-B6ACB8A2E276}"/>
    <cellStyle name="Vstup 2 19 4 3 3" xfId="23862" xr:uid="{CD4BB20F-787F-4ABB-8839-6DCC3ED80CD1}"/>
    <cellStyle name="Vstup 2 19 4 3 4" xfId="26636" xr:uid="{DCB41296-8D58-4D2E-A1EA-F2F5B3B681B1}"/>
    <cellStyle name="Vstup 2 19 4 4" xfId="15961" xr:uid="{6BD056AB-1708-4693-99DD-C79A2C057888}"/>
    <cellStyle name="Vstup 2 19 4 5" xfId="15027" xr:uid="{9552A2E6-CED1-4A35-9DD3-155218AB9647}"/>
    <cellStyle name="Vstup 2 19 4_5.3 Investments associated cy" xfId="7764" xr:uid="{CB0411D7-A62B-4481-9B2C-077EDCD9DD74}"/>
    <cellStyle name="Vstup 2 19 5" xfId="3608" xr:uid="{93C55C01-FAFE-49C9-A914-0ECE817C83EB}"/>
    <cellStyle name="Vstup 2 19 5 2" xfId="11534" xr:uid="{C3D400DA-F4FF-4269-A784-1CE4F98175B4}"/>
    <cellStyle name="Vstup 2 19 5 2 2" xfId="21005" xr:uid="{EF150C16-82EB-4778-A2AB-FB3CAF51AE7C}"/>
    <cellStyle name="Vstup 2 19 5 2 3" xfId="24267" xr:uid="{9031A533-2081-4EF3-87AD-251F24EFD9DF}"/>
    <cellStyle name="Vstup 2 19 5 2 4" xfId="27032" xr:uid="{376C6CED-E4D1-4864-AAD5-6ED60F56908E}"/>
    <cellStyle name="Vstup 2 19 5 3" xfId="16389" xr:uid="{69DA6A37-7509-4336-88DE-BDDFFC35F6D2}"/>
    <cellStyle name="Vstup 2 19 5 4" xfId="18290" xr:uid="{7DF7752F-D286-4EFE-8CC1-780FDF3B0329}"/>
    <cellStyle name="Vstup 2 19 6" xfId="9037" xr:uid="{8E8E6A63-4987-4496-845F-496960744D8A}"/>
    <cellStyle name="Vstup 2 19 6 2" xfId="19312" xr:uid="{CA02913C-E3C3-4C69-AE87-B547734FFCBA}"/>
    <cellStyle name="Vstup 2 19 6 3" xfId="22905" xr:uid="{803661B3-A67F-4D04-8EB9-F3598AAFE545}"/>
    <cellStyle name="Vstup 2 19 6 4" xfId="25793" xr:uid="{121630AC-23C3-43DC-B744-A6818EF4F21E}"/>
    <cellStyle name="Vstup 2 19 7" xfId="14556" xr:uid="{8F081DF9-BB99-40CD-A7A4-BBA5E98E4097}"/>
    <cellStyle name="Vstup 2 19 8" xfId="18660" xr:uid="{07C1E58E-62EE-468E-8268-FF6DBDFDAAE1}"/>
    <cellStyle name="Vstup 2 19_3.10 Impairments" xfId="1509" xr:uid="{1B3E67FF-4C45-4EBD-9956-EA2605E490C1}"/>
    <cellStyle name="Vstup 2 2" xfId="161" xr:uid="{B0DFCFC5-BEB0-46E6-9C86-07BCE51A8291}"/>
    <cellStyle name="Vstup 2 2 2" xfId="465" xr:uid="{03A63438-49DF-4A44-AC4F-99D11BF598C9}"/>
    <cellStyle name="Vstup 2 2 2 2" xfId="2466" xr:uid="{94DCBDB9-D9B9-44CF-A654-0B6EDAEBF4AD}"/>
    <cellStyle name="Vstup 2 2 2 2 2" xfId="5671" xr:uid="{CD88156E-2345-4492-BC72-83A98A6F5569}"/>
    <cellStyle name="Vstup 2 2 2 2 2 2" xfId="13461" xr:uid="{C334962E-D433-4B0C-A9C7-ABEEB3D10FB9}"/>
    <cellStyle name="Vstup 2 2 2 2 2 2 2" xfId="22064" xr:uid="{7E89C822-3351-4945-9FE1-F3332F2677F6}"/>
    <cellStyle name="Vstup 2 2 2 2 2 2 3" xfId="25005" xr:uid="{89FD3D43-BAB7-44DE-81B9-74CF28931713}"/>
    <cellStyle name="Vstup 2 2 2 2 2 2 4" xfId="27633" xr:uid="{C886B552-AC9A-4604-A43F-B221362C1278}"/>
    <cellStyle name="Vstup 2 2 2 2 2 3" xfId="17489" xr:uid="{3A3F2EFD-7EAE-494A-878A-725D2729D2E2}"/>
    <cellStyle name="Vstup 2 2 2 2 2 4" xfId="20392" xr:uid="{6E43762C-E4CB-4B64-9DD0-840881BD3EF2}"/>
    <cellStyle name="Vstup 2 2 2 2 2 5" xfId="21951" xr:uid="{B77D62B0-9D6D-42F4-9166-77CF81BD050B}"/>
    <cellStyle name="Vstup 2 2 2 2 3" xfId="10428" xr:uid="{1BDF7DA8-464A-46DC-BC43-E1D099DEA6B5}"/>
    <cellStyle name="Vstup 2 2 2 2 3 2" xfId="20153" xr:uid="{53737F24-4C71-4065-AD74-84564DB087C0}"/>
    <cellStyle name="Vstup 2 2 2 2 3 3" xfId="23525" xr:uid="{A3D21F9E-5F36-4C8D-B07A-9B99253B9CB1}"/>
    <cellStyle name="Vstup 2 2 2 2 3 4" xfId="26328" xr:uid="{42C00B06-A69C-41A3-A957-94F3E0F49F9A}"/>
    <cellStyle name="Vstup 2 2 2 2 4" xfId="15549" xr:uid="{C60C91FD-83E9-45CF-B9FE-FB7961DCF552}"/>
    <cellStyle name="Vstup 2 2 2 2 5" xfId="17284" xr:uid="{42ADFFD7-99B5-4F3A-9F9B-440A7AB3C4AF}"/>
    <cellStyle name="Vstup 2 2 2 2_5.3 Investments associated cy" xfId="7766" xr:uid="{33D9C148-DF32-4FDE-A0D1-E10E76AA5F85}"/>
    <cellStyle name="Vstup 2 2 2 3" xfId="3114" xr:uid="{B76C07DB-5D95-48D4-8294-02213D0B4CA7}"/>
    <cellStyle name="Vstup 2 2 2 3 2" xfId="6319" xr:uid="{A12245F6-EB05-4052-AE27-C44BB10DA40A}"/>
    <cellStyle name="Vstup 2 2 2 3 2 2" xfId="14109" xr:uid="{8FFCC61C-5304-44F9-B579-3E074329CDC4}"/>
    <cellStyle name="Vstup 2 2 2 3 2 2 2" xfId="22529" xr:uid="{BFEC7E80-970B-4411-BFE2-A6DCC2023E95}"/>
    <cellStyle name="Vstup 2 2 2 3 2 2 3" xfId="25386" xr:uid="{524EE8B3-1EC6-4E36-A410-22793ECFE38A}"/>
    <cellStyle name="Vstup 2 2 2 3 2 2 4" xfId="27983" xr:uid="{6ADBC1E9-D3E3-42CB-AE74-1D8C84A60E8B}"/>
    <cellStyle name="Vstup 2 2 2 3 2 3" xfId="17941" xr:uid="{EDE45A15-1448-4318-8C06-F6AC91953056}"/>
    <cellStyle name="Vstup 2 2 2 3 2 4" xfId="21526" xr:uid="{39106409-EB5D-45B1-B2D9-7A790304EBA6}"/>
    <cellStyle name="Vstup 2 2 2 3 2 5" xfId="24470" xr:uid="{C0F9686A-D4B9-4217-8C76-3A58A5511667}"/>
    <cellStyle name="Vstup 2 2 2 3 3" xfId="11075" xr:uid="{5F4FAA30-4F20-4876-B0AA-A10FB4EDCCAD}"/>
    <cellStyle name="Vstup 2 2 2 3 3 2" xfId="20617" xr:uid="{730CD2BD-73C9-4110-B25C-CB4FD9C50C5C}"/>
    <cellStyle name="Vstup 2 2 2 3 3 3" xfId="23903" xr:uid="{D07A767C-2128-487F-B55D-73305A6690C8}"/>
    <cellStyle name="Vstup 2 2 2 3 3 4" xfId="26677" xr:uid="{BE1357FA-4D92-4E7F-B25C-A845722BF1BA}"/>
    <cellStyle name="Vstup 2 2 2 3 4" xfId="16002" xr:uid="{116E24C1-4D60-48E0-AF7D-CDC87BFAF674}"/>
    <cellStyle name="Vstup 2 2 2 3 5" xfId="18335" xr:uid="{5D8902FE-5FC2-40B1-B6AF-89CBC585870E}"/>
    <cellStyle name="Vstup 2 2 2 3_5.3 Investments associated cy" xfId="7767" xr:uid="{419EBF9C-58AC-4798-A466-AD29A45D4FF4}"/>
    <cellStyle name="Vstup 2 2 2 4" xfId="3665" xr:uid="{9D6167C8-9A80-40E3-AB23-A05EFECC08AE}"/>
    <cellStyle name="Vstup 2 2 2 4 2" xfId="11589" xr:uid="{3E75C37E-788D-41DE-8EAD-6D56D668D55B}"/>
    <cellStyle name="Vstup 2 2 2 4 2 2" xfId="21050" xr:uid="{49B5C391-08B0-4DCD-A7A3-C09D7C441DDC}"/>
    <cellStyle name="Vstup 2 2 2 4 2 3" xfId="24303" xr:uid="{D51A486C-8B64-4CC4-8BA5-938D0CDB3ECD}"/>
    <cellStyle name="Vstup 2 2 2 4 2 4" xfId="27066" xr:uid="{DB03905B-326B-464B-BECA-BD12E3F69BF5}"/>
    <cellStyle name="Vstup 2 2 2 4 3" xfId="16438" xr:uid="{5639104A-D520-4AC2-9695-43E3F21359A6}"/>
    <cellStyle name="Vstup 2 2 2 4 4" xfId="14999" xr:uid="{D580DDCF-0C60-4F77-A8CA-62665522EC51}"/>
    <cellStyle name="Vstup 2 2 2 5" xfId="9099" xr:uid="{41218287-232E-4B8E-9317-D6E99B6BA41B}"/>
    <cellStyle name="Vstup 2 2 2 5 2" xfId="19364" xr:uid="{1A6BB8A2-1603-4F11-AA6E-78807C7680B7}"/>
    <cellStyle name="Vstup 2 2 2 5 3" xfId="22948" xr:uid="{0EEFF969-A911-4E8B-8DC1-40FB6EC9B088}"/>
    <cellStyle name="Vstup 2 2 2 5 4" xfId="25834" xr:uid="{0C07D717-64A7-4EAA-876B-79A8825CB11F}"/>
    <cellStyle name="Vstup 2 2 2 6" xfId="14610" xr:uid="{81A13F60-AB4C-4B42-8CC9-07421AB75ED5}"/>
    <cellStyle name="Vstup 2 2 2 7" xfId="18618" xr:uid="{3ADF9FB3-3112-4304-A2A2-893D1344C087}"/>
    <cellStyle name="Vstup 2 2 2_5.3 Investments associated cy" xfId="7765" xr:uid="{416E7768-3F5A-4DAE-A211-4561494583EA}"/>
    <cellStyle name="Vstup 2 2 3" xfId="2194" xr:uid="{76F9C07F-31E0-4814-AD54-7439F7911B21}"/>
    <cellStyle name="Vstup 2 2 3 2" xfId="5399" xr:uid="{07CD5EC9-5783-454E-9357-B6AAA70D830E}"/>
    <cellStyle name="Vstup 2 2 3 2 2" xfId="13189" xr:uid="{B5809A8D-6DC2-4EEB-80AD-AAFD36E05B1F}"/>
    <cellStyle name="Vstup 2 2 3 2 2 2" xfId="21854" xr:uid="{BD1E4E1E-2F76-4D65-9D86-4FC10D6EEF46}"/>
    <cellStyle name="Vstup 2 2 3 2 2 3" xfId="24819" xr:uid="{9A396395-7214-404A-8C90-3BB41FA6E2EB}"/>
    <cellStyle name="Vstup 2 2 3 2 2 4" xfId="27455" xr:uid="{720FA1F5-7194-4903-AF7A-C410142B8FEE}"/>
    <cellStyle name="Vstup 2 2 3 2 3" xfId="17277" xr:uid="{4366FA6D-D63C-4810-AAE5-337B6B09B0FB}"/>
    <cellStyle name="Vstup 2 2 3 2 4" xfId="16257" xr:uid="{B9815732-460D-40C9-AD9B-7DEB7A0B2703}"/>
    <cellStyle name="Vstup 2 2 3 2 5" xfId="23365" xr:uid="{F36B7088-07E0-447B-ADDE-D7F18D569EE5}"/>
    <cellStyle name="Vstup 2 2 3 3" xfId="10156" xr:uid="{292393E8-EAA5-479C-9EA2-B8541CEE83D2}"/>
    <cellStyle name="Vstup 2 2 3 3 2" xfId="19946" xr:uid="{22654FB9-88A8-43CA-B245-BB90194960DE}"/>
    <cellStyle name="Vstup 2 2 3 3 3" xfId="23340" xr:uid="{EA1F7A4C-382F-4F5D-B187-97DBC9BE83C5}"/>
    <cellStyle name="Vstup 2 2 3 3 4" xfId="26150" xr:uid="{ED6C3289-D7FB-439D-B03C-01BB1650486D}"/>
    <cellStyle name="Vstup 2 2 3 4" xfId="15340" xr:uid="{8F7258ED-517C-47A8-8EB5-837F7236B430}"/>
    <cellStyle name="Vstup 2 2 3 5" xfId="17319" xr:uid="{FD194228-C1D0-4F3F-8D8E-0B7187860292}"/>
    <cellStyle name="Vstup 2 2 3_5.3 Investments associated cy" xfId="7768" xr:uid="{07C417A4-0C9B-4CCA-AEA8-6110A911B55D}"/>
    <cellStyle name="Vstup 2 2 4" xfId="2147" xr:uid="{07044DAA-4BD2-4B97-993C-189096CC9F99}"/>
    <cellStyle name="Vstup 2 2 4 2" xfId="5352" xr:uid="{C29F731E-DC63-455F-A3C6-21F0A221E7F9}"/>
    <cellStyle name="Vstup 2 2 4 2 2" xfId="13142" xr:uid="{6A5A1480-BAD5-4045-92F1-F083AFF3C475}"/>
    <cellStyle name="Vstup 2 2 4 2 2 2" xfId="21812" xr:uid="{859A6177-5E91-467A-893A-FFDD4BDB98DA}"/>
    <cellStyle name="Vstup 2 2 4 2 2 3" xfId="24781" xr:uid="{FAB5609E-4E46-44EC-8A8C-CC6F567F2369}"/>
    <cellStyle name="Vstup 2 2 4 2 2 4" xfId="27417" xr:uid="{4BB40F2A-D949-4967-B441-05166B572089}"/>
    <cellStyle name="Vstup 2 2 4 2 3" xfId="17234" xr:uid="{D747B9D0-8147-4A5A-AA4F-5846A1E0DC9A}"/>
    <cellStyle name="Vstup 2 2 4 2 4" xfId="15759" xr:uid="{5446A73A-9743-4344-BC7D-DB08991DDC0E}"/>
    <cellStyle name="Vstup 2 2 4 2 5" xfId="23261" xr:uid="{6C1A73F4-896A-4D0D-99B0-4DF4C945140F}"/>
    <cellStyle name="Vstup 2 2 4 3" xfId="10109" xr:uid="{6E9E71A3-5112-4E4A-8205-3D13F8B61019}"/>
    <cellStyle name="Vstup 2 2 4 3 2" xfId="19903" xr:uid="{93808640-AD8F-400F-B09D-C6B8F517F6FA}"/>
    <cellStyle name="Vstup 2 2 4 3 3" xfId="23301" xr:uid="{2C6DC564-A818-4BC0-8C32-92022579CE95}"/>
    <cellStyle name="Vstup 2 2 4 3 4" xfId="26112" xr:uid="{0B427B6F-96E8-4781-A246-2B552DEABBF0}"/>
    <cellStyle name="Vstup 2 2 4 4" xfId="15299" xr:uid="{1122369D-0608-4D83-A89C-E21FBD653F34}"/>
    <cellStyle name="Vstup 2 2 4 5" xfId="19477" xr:uid="{F0738D82-4902-41C5-BFD6-0EFC10205789}"/>
    <cellStyle name="Vstup 2 2 4_5.3 Investments associated cy" xfId="7769" xr:uid="{AEB9290F-7F42-4E42-AFDF-F2305BCE3B12}"/>
    <cellStyle name="Vstup 2 2 5" xfId="3381" xr:uid="{1AF41433-F284-4567-B351-B0393A862193}"/>
    <cellStyle name="Vstup 2 2 5 2" xfId="11316" xr:uid="{680312E5-DE6E-4D57-B015-C2883245536A}"/>
    <cellStyle name="Vstup 2 2 5 2 2" xfId="20840" xr:uid="{4CA1ACA1-2951-4A30-AD46-19D3AA218E54}"/>
    <cellStyle name="Vstup 2 2 5 2 3" xfId="24123" xr:uid="{14C36827-CD78-43CE-A84B-8EAB9F051A18}"/>
    <cellStyle name="Vstup 2 2 5 2 4" xfId="26892" xr:uid="{BBBF1DB2-1CFE-43E9-A7A8-AE047B47C1F4}"/>
    <cellStyle name="Vstup 2 2 5 3" xfId="16228" xr:uid="{FCF4E7BA-2FF4-466E-A4B4-7E12B7C7EAD0}"/>
    <cellStyle name="Vstup 2 2 5 4" xfId="21012" xr:uid="{17E56796-040A-49C4-B016-5061B783E5E1}"/>
    <cellStyle name="Vstup 2 2 6" xfId="8798" xr:uid="{6CE44854-88F6-4142-AF25-523118DBF64B}"/>
    <cellStyle name="Vstup 2 2 6 2" xfId="19121" xr:uid="{B1E017CE-C7E5-42AB-A842-7B21A125F54A}"/>
    <cellStyle name="Vstup 2 2 6 3" xfId="22732" xr:uid="{98284C21-F872-4E21-82F1-28A0F02B9002}"/>
    <cellStyle name="Vstup 2 2 6 4" xfId="25627" xr:uid="{D0CFE7CE-F7C1-4962-A6B6-1931518A761F}"/>
    <cellStyle name="Vstup 2 2 7" xfId="14366" xr:uid="{36D65746-95BA-4A6D-9EE4-7CF5EF64BFEF}"/>
    <cellStyle name="Vstup 2 2 8" xfId="18833" xr:uid="{790CC3C0-FBE5-489F-9575-AD087CF4E803}"/>
    <cellStyle name="Vstup 2 2_3.10 Impairments" xfId="1510" xr:uid="{23674C8B-0CDF-4649-9BB1-B8CC8C231C2A}"/>
    <cellStyle name="Vstup 2 20" xfId="406" xr:uid="{DF012A1F-AB8D-4A68-A825-5EFACC7B2BB2}"/>
    <cellStyle name="Vstup 2 20 2" xfId="710" xr:uid="{051A85CD-0E45-478A-ADE5-0DA854A78E23}"/>
    <cellStyle name="Vstup 2 20 2 2" xfId="2687" xr:uid="{0AF80BFA-B642-477A-9E1C-1CD1980EB13D}"/>
    <cellStyle name="Vstup 2 20 2 2 2" xfId="5892" xr:uid="{2BF9E8C6-FBBA-4575-B866-2963E799F730}"/>
    <cellStyle name="Vstup 2 20 2 2 2 2" xfId="13682" xr:uid="{8AFAB15D-8B6D-4EDD-89D1-CAA14D20CA58}"/>
    <cellStyle name="Vstup 2 20 2 2 2 2 2" xfId="22242" xr:uid="{72BB16AE-EDFD-497E-B522-7FA22BCABEEB}"/>
    <cellStyle name="Vstup 2 20 2 2 2 2 3" xfId="25159" xr:uid="{6D78CE45-A067-498F-995A-201352B56A1F}"/>
    <cellStyle name="Vstup 2 20 2 2 2 2 4" xfId="27781" xr:uid="{07D1467F-2AD8-4755-931E-D295218039FA}"/>
    <cellStyle name="Vstup 2 20 2 2 2 3" xfId="17667" xr:uid="{AE568755-6B45-4DCC-9BDF-1A3798E81CF8}"/>
    <cellStyle name="Vstup 2 20 2 2 2 4" xfId="14944" xr:uid="{8FCA8ACA-5B83-4A45-8AA4-E53AC8B1DC70}"/>
    <cellStyle name="Vstup 2 20 2 2 2 5" xfId="24595" xr:uid="{92B86E0B-3FE3-4A5C-AC84-27A753C04B8A}"/>
    <cellStyle name="Vstup 2 20 2 2 3" xfId="10649" xr:uid="{F269DE67-5433-4454-84F0-15E4AD397D32}"/>
    <cellStyle name="Vstup 2 20 2 2 3 2" xfId="20328" xr:uid="{EEF0FE1A-1D66-4B0C-960B-6283B5D38B6A}"/>
    <cellStyle name="Vstup 2 20 2 2 3 3" xfId="23681" xr:uid="{601BA3B0-5D5E-44A5-8ABE-771D03FD51C7}"/>
    <cellStyle name="Vstup 2 20 2 2 3 4" xfId="26476" xr:uid="{2EA60AC8-16AB-4FE7-BB97-3A0978D2C82A}"/>
    <cellStyle name="Vstup 2 20 2 2 4" xfId="15722" xr:uid="{9E5411FC-A2F4-4DFC-BAC7-BD9E0788F264}"/>
    <cellStyle name="Vstup 2 20 2 2 5" xfId="16840" xr:uid="{88F69C7F-9131-4622-81FE-C78152D15E28}"/>
    <cellStyle name="Vstup 2 20 2 2_5.3 Investments associated cy" xfId="7771" xr:uid="{05E4717D-9EB9-4749-A8CF-0474B30F2AA9}"/>
    <cellStyle name="Vstup 2 20 2 3" xfId="3283" xr:uid="{E321F492-86CD-4CED-BD77-D834C8B8401E}"/>
    <cellStyle name="Vstup 2 20 2 3 2" xfId="6488" xr:uid="{562C726D-1D88-4B4E-A19C-7733B728EC46}"/>
    <cellStyle name="Vstup 2 20 2 3 2 2" xfId="14278" xr:uid="{57044E6A-9804-4468-ACF6-10DCD306D02A}"/>
    <cellStyle name="Vstup 2 20 2 3 2 2 2" xfId="22698" xr:uid="{B47267C9-A6B5-4A89-BC83-A83695D0A1B0}"/>
    <cellStyle name="Vstup 2 20 2 3 2 2 3" xfId="25555" xr:uid="{B5510D69-961A-442B-A9B5-CBF290670FC9}"/>
    <cellStyle name="Vstup 2 20 2 3 2 2 4" xfId="28152" xr:uid="{D7468992-8C85-4656-A736-A575688E1291}"/>
    <cellStyle name="Vstup 2 20 2 3 2 3" xfId="18110" xr:uid="{DA835529-6EDE-445F-AD74-0A3147AF0FEE}"/>
    <cellStyle name="Vstup 2 20 2 3 2 4" xfId="21555" xr:uid="{553339E8-3C72-4DBE-8538-8237493BF9EA}"/>
    <cellStyle name="Vstup 2 20 2 3 2 5" xfId="24478" xr:uid="{7F0C33BD-C052-4E0D-87D1-4FD490120B6A}"/>
    <cellStyle name="Vstup 2 20 2 3 3" xfId="11244" xr:uid="{D2700844-DE43-4ABB-A94A-BF504680D1A8}"/>
    <cellStyle name="Vstup 2 20 2 3 3 2" xfId="20786" xr:uid="{A601AB8D-8795-47A7-8778-F16A07AB4B35}"/>
    <cellStyle name="Vstup 2 20 2 3 3 3" xfId="24072" xr:uid="{34DB916D-3F39-4777-8FEF-1AE65EBA1F70}"/>
    <cellStyle name="Vstup 2 20 2 3 3 4" xfId="26846" xr:uid="{4CA1EE5A-6866-42E0-ADF3-E61BA14589BA}"/>
    <cellStyle name="Vstup 2 20 2 3 4" xfId="16171" xr:uid="{A1D1DC84-9166-4E13-99EE-321E4C760970}"/>
    <cellStyle name="Vstup 2 20 2 3 5" xfId="19734" xr:uid="{611931D6-A895-4BB1-9849-14FD78AE9685}"/>
    <cellStyle name="Vstup 2 20 2 3_5.3 Investments associated cy" xfId="7772" xr:uid="{CE0960B1-4CBF-437C-ADF4-54E9654D6654}"/>
    <cellStyle name="Vstup 2 20 2 4" xfId="3883" xr:uid="{85FFD2CE-722A-4E86-8C5C-D402DB4C34F0}"/>
    <cellStyle name="Vstup 2 20 2 4 2" xfId="11807" xr:uid="{947B0C69-477D-4672-8217-4161C50F6C46}"/>
    <cellStyle name="Vstup 2 20 2 4 2 2" xfId="21226" xr:uid="{8FF9B6A2-782B-4178-82A7-96F8DBC5B705}"/>
    <cellStyle name="Vstup 2 20 2 4 2 3" xfId="24453" xr:uid="{C602EC5A-626E-4EAE-9118-23CE6F4521A4}"/>
    <cellStyle name="Vstup 2 20 2 4 2 4" xfId="27209" xr:uid="{05C5244B-A521-4033-BCD2-9A28E76E2012}"/>
    <cellStyle name="Vstup 2 20 2 4 3" xfId="16610" xr:uid="{18298E21-DAA0-48FF-93FE-76A0C5E7C7B1}"/>
    <cellStyle name="Vstup 2 20 2 4 4" xfId="21746" xr:uid="{AF97FD63-CE63-46CD-AF3C-BE1B7B90C4B3}"/>
    <cellStyle name="Vstup 2 20 2 5" xfId="9341" xr:uid="{BC80640C-97D5-48B7-A4D3-D9B56C848D99}"/>
    <cellStyle name="Vstup 2 20 2 5 2" xfId="19561" xr:uid="{B47411F7-B47A-4323-A50B-CB4892E36FBF}"/>
    <cellStyle name="Vstup 2 20 2 5 3" xfId="23125" xr:uid="{9A2D700B-D8B8-4AB9-95E4-FF5FBB9642F9}"/>
    <cellStyle name="Vstup 2 20 2 5 4" xfId="26003" xr:uid="{8CC92749-DB08-4C4E-99BC-17371E31178D}"/>
    <cellStyle name="Vstup 2 20 2 6" xfId="14805" xr:uid="{EDEE1C04-B109-4EF0-8C51-3BB79A9ED17C}"/>
    <cellStyle name="Vstup 2 20 2 7" xfId="16776" xr:uid="{F867FC3B-2776-4481-A553-E3C335D0BA55}"/>
    <cellStyle name="Vstup 2 20 2_5.3 Investments associated cy" xfId="7770" xr:uid="{2ED54BFA-6E92-4DCF-BDCF-5D2DEEA15499}"/>
    <cellStyle name="Vstup 2 20 3" xfId="2415" xr:uid="{F6F8AB13-8B0E-463F-8F2F-BF778F20CCB5}"/>
    <cellStyle name="Vstup 2 20 3 2" xfId="5620" xr:uid="{8D43EB21-3BEF-40BE-8796-FD87E15169B4}"/>
    <cellStyle name="Vstup 2 20 3 2 2" xfId="13410" xr:uid="{B374E754-3662-4DEC-9BA0-DE780F8B4174}"/>
    <cellStyle name="Vstup 2 20 3 2 2 2" xfId="22023" xr:uid="{2B021490-ADA0-4BB1-A9AF-AE7B020097F8}"/>
    <cellStyle name="Vstup 2 20 3 2 2 3" xfId="24972" xr:uid="{F68292A1-F9E2-4C22-8BBA-8D423543181B}"/>
    <cellStyle name="Vstup 2 20 3 2 2 4" xfId="27603" xr:uid="{0204D42A-BF78-497A-900F-050378A753C9}"/>
    <cellStyle name="Vstup 2 20 3 2 3" xfId="17448" xr:uid="{C3420FBE-2702-4526-B074-ABA2F5B02701}"/>
    <cellStyle name="Vstup 2 20 3 2 4" xfId="16225" xr:uid="{D5BD8936-A155-44C0-B130-353DF3B7AB1F}"/>
    <cellStyle name="Vstup 2 20 3 2 5" xfId="23338" xr:uid="{AEB4D3AB-4EA5-4CF7-88C1-4B7BE2808FEF}"/>
    <cellStyle name="Vstup 2 20 3 3" xfId="10377" xr:uid="{4C41BE33-4514-4D07-B1BA-1528262123F2}"/>
    <cellStyle name="Vstup 2 20 3 3 2" xfId="20112" xr:uid="{41DA6E92-91A9-43BD-A4B1-FBE77493D3A0}"/>
    <cellStyle name="Vstup 2 20 3 3 3" xfId="23492" xr:uid="{E53F33D2-5DC4-4069-9A11-9626709793BF}"/>
    <cellStyle name="Vstup 2 20 3 3 4" xfId="26298" xr:uid="{C3A41D99-8E38-4E25-8C86-7893CB28150D}"/>
    <cellStyle name="Vstup 2 20 3 4" xfId="15509" xr:uid="{62FB0137-AAF2-4136-9DB2-C33ED4700F51}"/>
    <cellStyle name="Vstup 2 20 3 5" xfId="15753" xr:uid="{80E4EEB6-94E3-44D2-8C17-0EB348ED44FE}"/>
    <cellStyle name="Vstup 2 20 3_5.3 Investments associated cy" xfId="7773" xr:uid="{0D2F4BE8-22F8-4D05-966E-4D014521BD3E}"/>
    <cellStyle name="Vstup 2 20 4" xfId="3076" xr:uid="{9DA66888-D9DD-45A5-90C2-C5355805F562}"/>
    <cellStyle name="Vstup 2 20 4 2" xfId="6281" xr:uid="{02951C8B-1AE5-461C-82B5-73703B8A8707}"/>
    <cellStyle name="Vstup 2 20 4 2 2" xfId="14071" xr:uid="{9672A61C-0F4F-4D03-AB63-626B9631489C}"/>
    <cellStyle name="Vstup 2 20 4 2 2 2" xfId="22491" xr:uid="{E25669EB-1D5C-45FA-A6B2-0A4B099DB549}"/>
    <cellStyle name="Vstup 2 20 4 2 2 3" xfId="25348" xr:uid="{B0C6778B-3A6A-4FEC-93E1-1D5632AAA3B3}"/>
    <cellStyle name="Vstup 2 20 4 2 2 4" xfId="27945" xr:uid="{E8393505-A95F-424A-AF5E-B0D87660520C}"/>
    <cellStyle name="Vstup 2 20 4 2 3" xfId="17903" xr:uid="{E6880272-1EAD-481A-B8AD-14D71DEC6DE6}"/>
    <cellStyle name="Vstup 2 20 4 2 4" xfId="15188" xr:uid="{AD2E9BCB-DE2C-4F44-8BF0-94298654B45A}"/>
    <cellStyle name="Vstup 2 20 4 2 5" xfId="23159" xr:uid="{0DE857B6-DA2A-493A-824B-896DAEC34C5A}"/>
    <cellStyle name="Vstup 2 20 4 3" xfId="11037" xr:uid="{6C88D7C6-1A01-4425-A0DD-563FBDB5EE41}"/>
    <cellStyle name="Vstup 2 20 4 3 2" xfId="20579" xr:uid="{6ACA5311-DB9A-4CB1-BABC-975748263573}"/>
    <cellStyle name="Vstup 2 20 4 3 3" xfId="23865" xr:uid="{35AC87B3-C77E-4C3D-BA82-CF50834C23FC}"/>
    <cellStyle name="Vstup 2 20 4 3 4" xfId="26639" xr:uid="{A4FFA8C7-CC04-4E1B-8223-EB18E69C8ECE}"/>
    <cellStyle name="Vstup 2 20 4 4" xfId="15964" xr:uid="{39B07697-228D-4A42-BB61-53A050733C38}"/>
    <cellStyle name="Vstup 2 20 4 5" xfId="16970" xr:uid="{22E136C9-9347-4EB2-B109-160E61BA18FF}"/>
    <cellStyle name="Vstup 2 20 4_5.3 Investments associated cy" xfId="7774" xr:uid="{3AFA3574-228C-4399-9A7F-BBA40C693707}"/>
    <cellStyle name="Vstup 2 20 5" xfId="3611" xr:uid="{4264E655-277A-41FC-9D97-F1233F8C59C0}"/>
    <cellStyle name="Vstup 2 20 5 2" xfId="11537" xr:uid="{40678457-1767-48BB-A1D6-166402D67F1C}"/>
    <cellStyle name="Vstup 2 20 5 2 2" xfId="21008" xr:uid="{DB48CE30-D1D8-458A-9C08-E131D4105D72}"/>
    <cellStyle name="Vstup 2 20 5 2 3" xfId="24270" xr:uid="{D1487B67-49B3-41EF-9EB4-B357AD5F6DAC}"/>
    <cellStyle name="Vstup 2 20 5 2 4" xfId="27035" xr:uid="{D5F35AD6-8A5D-4AAB-A58F-09D93155726E}"/>
    <cellStyle name="Vstup 2 20 5 3" xfId="16392" xr:uid="{96A73C88-66F1-486C-8A86-E6F312B906FB}"/>
    <cellStyle name="Vstup 2 20 5 4" xfId="17163" xr:uid="{13279756-1F80-48D7-8834-6EF794762E0E}"/>
    <cellStyle name="Vstup 2 20 6" xfId="9040" xr:uid="{C947D296-0BCA-4747-A6AB-6C9DF5D2A672}"/>
    <cellStyle name="Vstup 2 20 6 2" xfId="19315" xr:uid="{126774C9-83CC-4986-A11A-4789C3EECDF4}"/>
    <cellStyle name="Vstup 2 20 6 3" xfId="22908" xr:uid="{B571DF46-12C7-4286-BBC0-E03C0C9AF8AC}"/>
    <cellStyle name="Vstup 2 20 6 4" xfId="25796" xr:uid="{09839C0B-1C07-48A7-9093-7DD464275578}"/>
    <cellStyle name="Vstup 2 20 7" xfId="14559" xr:uid="{22A507C1-9C3E-4664-A740-9ABD784C444F}"/>
    <cellStyle name="Vstup 2 20 8" xfId="18659" xr:uid="{52709DA8-EA48-4EAA-8D18-6E700FD1014E}"/>
    <cellStyle name="Vstup 2 20_3.10 Impairments" xfId="1511" xr:uid="{18AFA0F0-2062-440A-A4D9-B6A46E1F7FE5}"/>
    <cellStyle name="Vstup 2 21" xfId="418" xr:uid="{75FBB4BC-9585-4DC6-85A1-FDEBB0969C9A}"/>
    <cellStyle name="Vstup 2 21 2" xfId="720" xr:uid="{7D8930EE-9280-4F5E-8524-7AEF570ABF86}"/>
    <cellStyle name="Vstup 2 21 2 2" xfId="2695" xr:uid="{FA5B3110-63DC-442B-BD5D-5C2E538ED75F}"/>
    <cellStyle name="Vstup 2 21 2 2 2" xfId="5900" xr:uid="{C00B4B34-50DE-4699-8ADC-A354BD6FC48C}"/>
    <cellStyle name="Vstup 2 21 2 2 2 2" xfId="13690" xr:uid="{24B9181C-C009-4BF3-99B9-1E2AA774CFD7}"/>
    <cellStyle name="Vstup 2 21 2 2 2 2 2" xfId="22247" xr:uid="{887C61A4-0999-440C-A94C-E02645CC0489}"/>
    <cellStyle name="Vstup 2 21 2 2 2 2 3" xfId="25163" xr:uid="{F454C598-5438-4589-92B7-66FA8F945642}"/>
    <cellStyle name="Vstup 2 21 2 2 2 2 4" xfId="27783" xr:uid="{EB30C5E2-4B00-4ACE-A2F2-E200D84E5670}"/>
    <cellStyle name="Vstup 2 21 2 2 2 3" xfId="17672" xr:uid="{619EF6FC-52A7-4FE7-A35A-98CAA60C7905}"/>
    <cellStyle name="Vstup 2 21 2 2 2 4" xfId="21991" xr:uid="{DEBD464B-5A64-48E0-B772-1C2E6B070B10}"/>
    <cellStyle name="Vstup 2 21 2 2 2 5" xfId="20398" xr:uid="{3A9D71BD-F394-4411-84B2-8ACFE9C50E97}"/>
    <cellStyle name="Vstup 2 21 2 2 3" xfId="10657" xr:uid="{F1D97BDD-F2D4-4510-A272-3F7DFA2E07E1}"/>
    <cellStyle name="Vstup 2 21 2 2 3 2" xfId="20335" xr:uid="{FC6CB67A-03AF-4B2F-A5F0-A8D9C840C8B8}"/>
    <cellStyle name="Vstup 2 21 2 2 3 3" xfId="23684" xr:uid="{E5E8E2FA-230F-44FB-B798-0BAA54410501}"/>
    <cellStyle name="Vstup 2 21 2 2 3 4" xfId="26478" xr:uid="{234A4E07-22FC-47D2-A867-DBAD84D431AD}"/>
    <cellStyle name="Vstup 2 21 2 2 4" xfId="15728" xr:uid="{C88AF97F-2DBF-46C8-BC2A-B16A2B345FEF}"/>
    <cellStyle name="Vstup 2 21 2 2 5" xfId="18362" xr:uid="{2CFABB1D-D06D-4DB7-8922-41E550F429A4}"/>
    <cellStyle name="Vstup 2 21 2 2_5.3 Investments associated cy" xfId="7776" xr:uid="{D86B61BA-994D-493B-A664-3A5027291545}"/>
    <cellStyle name="Vstup 2 21 2 3" xfId="3287" xr:uid="{D341FA17-A373-4037-8951-E4ED851DD38E}"/>
    <cellStyle name="Vstup 2 21 2 3 2" xfId="6492" xr:uid="{BD6CA9F7-5247-40DC-9913-E2E74EA05A5C}"/>
    <cellStyle name="Vstup 2 21 2 3 2 2" xfId="14282" xr:uid="{AE0A4AC6-27DE-4B35-AAA6-105C4CA02EF7}"/>
    <cellStyle name="Vstup 2 21 2 3 2 2 2" xfId="22702" xr:uid="{5813553C-7039-4F5C-ACBB-B25771AEBB2A}"/>
    <cellStyle name="Vstup 2 21 2 3 2 2 3" xfId="25559" xr:uid="{757D6921-0F92-4A5C-B3EC-B1CD0688770A}"/>
    <cellStyle name="Vstup 2 21 2 3 2 2 4" xfId="28156" xr:uid="{E9C36BDF-4F8E-4AB9-A333-2CB99B3D53BB}"/>
    <cellStyle name="Vstup 2 21 2 3 2 3" xfId="18114" xr:uid="{288594C9-76DA-4799-9ACC-4A27D3791C43}"/>
    <cellStyle name="Vstup 2 21 2 3 2 4" xfId="18131" xr:uid="{7FE64036-5A9C-4C00-A66B-FCCC44810F13}"/>
    <cellStyle name="Vstup 2 21 2 3 2 5" xfId="25188" xr:uid="{603BFD46-0907-43C9-BA83-48B3F1A56EFF}"/>
    <cellStyle name="Vstup 2 21 2 3 3" xfId="11248" xr:uid="{E9C9B398-D572-4769-8253-0182A4E49963}"/>
    <cellStyle name="Vstup 2 21 2 3 3 2" xfId="20790" xr:uid="{3D22F14A-B399-4DE4-AC3D-1A2BED430B1C}"/>
    <cellStyle name="Vstup 2 21 2 3 3 3" xfId="24076" xr:uid="{002CB2BF-0086-4EFA-8EA2-11ED955F375F}"/>
    <cellStyle name="Vstup 2 21 2 3 3 4" xfId="26850" xr:uid="{9470A28D-7DDC-4565-BB41-F7312ADD05CE}"/>
    <cellStyle name="Vstup 2 21 2 3 4" xfId="16175" xr:uid="{2B68F97E-AC76-449F-A2AF-DDB22FB5949F}"/>
    <cellStyle name="Vstup 2 21 2 3 5" xfId="15015" xr:uid="{78FDB6A1-57A2-4F88-BD6C-AE7488D7A98E}"/>
    <cellStyle name="Vstup 2 21 2 3_5.3 Investments associated cy" xfId="7777" xr:uid="{543C0300-BE0C-4675-9723-6BB7AE4B001A}"/>
    <cellStyle name="Vstup 2 21 2 4" xfId="3891" xr:uid="{D9903342-035E-4C3D-AB2A-B0160449779E}"/>
    <cellStyle name="Vstup 2 21 2 4 2" xfId="11815" xr:uid="{8F67B379-61D4-4BE7-8D0D-2BEE6E7FAB74}"/>
    <cellStyle name="Vstup 2 21 2 4 2 2" xfId="21232" xr:uid="{1DE209BF-40D4-403F-9904-F6FF270B62B1}"/>
    <cellStyle name="Vstup 2 21 2 4 2 3" xfId="24456" xr:uid="{6EFB2461-EB65-40CB-A4BE-FD32E63FFE42}"/>
    <cellStyle name="Vstup 2 21 2 4 2 4" xfId="27211" xr:uid="{F8E7C7D1-69F4-4C6E-B226-7DFDC2556650}"/>
    <cellStyle name="Vstup 2 21 2 4 3" xfId="16616" xr:uid="{A4BE532E-BAE1-4607-97EE-4966B3B143A9}"/>
    <cellStyle name="Vstup 2 21 2 4 4" xfId="21228" xr:uid="{029B0EA3-B723-47DF-B511-9F513D37B352}"/>
    <cellStyle name="Vstup 2 21 2 5" xfId="9351" xr:uid="{0759A273-0B6F-4823-BF34-90FFE6179BF2}"/>
    <cellStyle name="Vstup 2 21 2 5 2" xfId="19568" xr:uid="{11575AAD-2883-4FC9-9243-3C74CCD49AEE}"/>
    <cellStyle name="Vstup 2 21 2 5 3" xfId="23130" xr:uid="{BF9E97C1-4116-4E79-8C6D-A66366D53D6C}"/>
    <cellStyle name="Vstup 2 21 2 5 4" xfId="26007" xr:uid="{21802EEB-4CE7-4242-BBE8-3F6260001B57}"/>
    <cellStyle name="Vstup 2 21 2 6" xfId="14811" xr:uid="{820847D0-D8A8-4140-8D27-AFD568C8CF99}"/>
    <cellStyle name="Vstup 2 21 2 7" xfId="14329" xr:uid="{048B4D53-C77B-469C-92B2-5D4F0D356276}"/>
    <cellStyle name="Vstup 2 21 2_5.3 Investments associated cy" xfId="7775" xr:uid="{B4A16A38-EF83-4D2C-8215-777FD9657FA8}"/>
    <cellStyle name="Vstup 2 21 3" xfId="2425" xr:uid="{011F1326-C386-4052-ACBE-3C4B5B73DAE0}"/>
    <cellStyle name="Vstup 2 21 3 2" xfId="5630" xr:uid="{93E2C140-A8FA-40C7-BB78-B261FE58227C}"/>
    <cellStyle name="Vstup 2 21 3 2 2" xfId="13420" xr:uid="{A92F6D22-C0A5-4835-B444-C5A180B4F0EF}"/>
    <cellStyle name="Vstup 2 21 3 2 2 2" xfId="22031" xr:uid="{91408567-D1AE-40CD-960C-6A8D12E3FC95}"/>
    <cellStyle name="Vstup 2 21 3 2 2 3" xfId="24978" xr:uid="{F903E5ED-BF52-479F-9F10-C03C6F87A7BA}"/>
    <cellStyle name="Vstup 2 21 3 2 2 4" xfId="27607" xr:uid="{A41F96C9-5B60-44D4-9BA9-47FCA43EADFB}"/>
    <cellStyle name="Vstup 2 21 3 2 3" xfId="17456" xr:uid="{8837ED45-D2E3-4F2F-A190-7619E6304E26}"/>
    <cellStyle name="Vstup 2 21 3 2 4" xfId="15069" xr:uid="{99A18772-C515-4B70-A13A-E786FA204E57}"/>
    <cellStyle name="Vstup 2 21 3 2 5" xfId="23141" xr:uid="{A396A99C-466D-4935-814C-AED87D87C20A}"/>
    <cellStyle name="Vstup 2 21 3 3" xfId="10387" xr:uid="{EAF6DC32-9BEE-41FA-A093-2B655FB73378}"/>
    <cellStyle name="Vstup 2 21 3 3 2" xfId="20119" xr:uid="{525F20BE-BA56-47C3-827C-A5EADA9BABC3}"/>
    <cellStyle name="Vstup 2 21 3 3 3" xfId="23498" xr:uid="{97451603-DAA2-478A-B0CC-8AB3E4EE778B}"/>
    <cellStyle name="Vstup 2 21 3 3 4" xfId="26302" xr:uid="{248605F0-83A4-4BFB-A4E1-1F9803B213D0}"/>
    <cellStyle name="Vstup 2 21 3 4" xfId="15517" xr:uid="{DC5B15D9-FE5F-441E-BABC-6E9ABB9290F8}"/>
    <cellStyle name="Vstup 2 21 3 5" xfId="16890" xr:uid="{11F8B3A1-8433-4ABA-8AAC-38D209EABA64}"/>
    <cellStyle name="Vstup 2 21 3_5.3 Investments associated cy" xfId="7778" xr:uid="{E13EC1DE-6318-4AAE-9DC1-451AB7DD6E15}"/>
    <cellStyle name="Vstup 2 21 4" xfId="3082" xr:uid="{0A35DB19-DC0B-448A-A757-FB199C4DBC0E}"/>
    <cellStyle name="Vstup 2 21 4 2" xfId="6287" xr:uid="{3E16C956-797F-4CF5-BDD4-20ED82163516}"/>
    <cellStyle name="Vstup 2 21 4 2 2" xfId="14077" xr:uid="{7F301375-5A17-418D-B6AB-275DB28C68F7}"/>
    <cellStyle name="Vstup 2 21 4 2 2 2" xfId="22497" xr:uid="{2EA59223-B92C-4247-B58C-F0785F9950F8}"/>
    <cellStyle name="Vstup 2 21 4 2 2 3" xfId="25354" xr:uid="{7FD31A98-C881-4F55-B1AB-17978578609E}"/>
    <cellStyle name="Vstup 2 21 4 2 2 4" xfId="27951" xr:uid="{D9B5F0C0-4E3B-4902-9D12-F4FD74D60BEC}"/>
    <cellStyle name="Vstup 2 21 4 2 3" xfId="17909" xr:uid="{ABFADD02-D796-41F5-8EB8-5583C5553A40}"/>
    <cellStyle name="Vstup 2 21 4 2 4" xfId="16697" xr:uid="{FAB2F8A7-A17C-4E13-8B67-9EA96FD5DF7D}"/>
    <cellStyle name="Vstup 2 21 4 2 5" xfId="23709" xr:uid="{64D59FE1-4C4D-4370-AA22-A07593929C4D}"/>
    <cellStyle name="Vstup 2 21 4 3" xfId="11043" xr:uid="{E14BFB25-EC79-44C2-AF1B-D15DF978C5AC}"/>
    <cellStyle name="Vstup 2 21 4 3 2" xfId="20585" xr:uid="{09892908-8D57-4B3E-A382-F3AA69CDF271}"/>
    <cellStyle name="Vstup 2 21 4 3 3" xfId="23871" xr:uid="{1B12C4E7-FDAD-4429-A775-199B71C2E95A}"/>
    <cellStyle name="Vstup 2 21 4 3 4" xfId="26645" xr:uid="{9CED93D7-FEFF-4849-B026-51C05B3141D2}"/>
    <cellStyle name="Vstup 2 21 4 4" xfId="15970" xr:uid="{2FCF6AB4-FD11-401C-BBA8-026EDAD767D6}"/>
    <cellStyle name="Vstup 2 21 4 5" xfId="17734" xr:uid="{04E04547-B88A-44B9-8E3E-858ECB0010D7}"/>
    <cellStyle name="Vstup 2 21 4_5.3 Investments associated cy" xfId="7779" xr:uid="{D7DE008F-00B4-4389-8CDF-7CE540F991D9}"/>
    <cellStyle name="Vstup 2 21 5" xfId="3621" xr:uid="{EBE27488-A63B-4EAF-BBBD-B9F60923B406}"/>
    <cellStyle name="Vstup 2 21 5 2" xfId="11547" xr:uid="{DCDDE9BA-42C1-4C83-AFDA-2B2552372A4D}"/>
    <cellStyle name="Vstup 2 21 5 2 2" xfId="21016" xr:uid="{DF9BE3C6-BA2D-4AD6-A5AC-640427B64CC7}"/>
    <cellStyle name="Vstup 2 21 5 2 3" xfId="24275" xr:uid="{3B40B19B-56F6-45DF-8E0F-30488CC71203}"/>
    <cellStyle name="Vstup 2 21 5 2 4" xfId="27039" xr:uid="{A65119DA-97FE-4711-AA34-6205B9B556D3}"/>
    <cellStyle name="Vstup 2 21 5 3" xfId="16400" xr:uid="{D4DB7557-B747-42C2-A8FC-6281B1CE5507}"/>
    <cellStyle name="Vstup 2 21 5 4" xfId="20257" xr:uid="{AD1BC260-6100-4172-A7E6-B711DA375AB7}"/>
    <cellStyle name="Vstup 2 21 6" xfId="9052" xr:uid="{545969C4-93BC-4924-86E7-4613B90C4DCC}"/>
    <cellStyle name="Vstup 2 21 6 2" xfId="19325" xr:uid="{0FA990B9-1513-4920-9650-06F3DF43F2C9}"/>
    <cellStyle name="Vstup 2 21 6 3" xfId="22915" xr:uid="{E2E76042-2987-43FE-9C54-402F1D7D2A8B}"/>
    <cellStyle name="Vstup 2 21 6 4" xfId="25802" xr:uid="{D95C299C-5979-40BC-9325-DBDD200B4E29}"/>
    <cellStyle name="Vstup 2 21 7" xfId="14567" xr:uid="{03EE32A9-8D60-4008-84F2-F5897343CBD2}"/>
    <cellStyle name="Vstup 2 21 8" xfId="18649" xr:uid="{2EA0E364-F12A-4826-A964-8C0521AC5B99}"/>
    <cellStyle name="Vstup 2 21_3.10 Impairments" xfId="1512" xr:uid="{2059A55E-2650-4084-A943-50F1377D9C15}"/>
    <cellStyle name="Vstup 2 22" xfId="429" xr:uid="{CFBA925A-FF63-47F8-9E71-7F257EF9BC38}"/>
    <cellStyle name="Vstup 2 22 2" xfId="2434" xr:uid="{9F9C5FB9-0DDD-44F2-9C7C-08F3E37D7C19}"/>
    <cellStyle name="Vstup 2 22 2 2" xfId="5639" xr:uid="{AFA95DB5-D449-4CF2-ACA0-ECB1575D920C}"/>
    <cellStyle name="Vstup 2 22 2 2 2" xfId="13429" xr:uid="{0ABDB23C-3BF9-4F2D-88EC-4DC0594BF3BE}"/>
    <cellStyle name="Vstup 2 22 2 2 2 2" xfId="22040" xr:uid="{B0570C25-024C-4656-93B5-64C013C17F4F}"/>
    <cellStyle name="Vstup 2 22 2 2 2 3" xfId="24987" xr:uid="{87914661-471C-4243-85C4-5C941FDED35A}"/>
    <cellStyle name="Vstup 2 22 2 2 2 4" xfId="27616" xr:uid="{1FDF5767-DFBE-482F-85C8-3ECCDB9BA879}"/>
    <cellStyle name="Vstup 2 22 2 2 3" xfId="17465" xr:uid="{23102055-4F0E-4BA1-90D2-EB675B095A62}"/>
    <cellStyle name="Vstup 2 22 2 2 4" xfId="22268" xr:uid="{DCE461C9-24BB-44AA-9725-A2853A8CD159}"/>
    <cellStyle name="Vstup 2 22 2 2 5" xfId="16919" xr:uid="{7C3974BC-CD7D-48E6-A799-6C806B90CE10}"/>
    <cellStyle name="Vstup 2 22 2 3" xfId="10396" xr:uid="{418054DA-B1D9-4A69-BBD0-37E4535EDF0B}"/>
    <cellStyle name="Vstup 2 22 2 3 2" xfId="20128" xr:uid="{DF17325C-84F4-4008-B042-A35A0C93BB80}"/>
    <cellStyle name="Vstup 2 22 2 3 3" xfId="23507" xr:uid="{09D6C6BD-8FBC-427D-BB58-71CF3ADB413F}"/>
    <cellStyle name="Vstup 2 22 2 3 4" xfId="26311" xr:uid="{5E90AE58-794A-485B-A6E2-9EFE96C13A71}"/>
    <cellStyle name="Vstup 2 22 2 4" xfId="15526" xr:uid="{15DEA75D-26E2-4434-9CD2-B99EDD0CBEB8}"/>
    <cellStyle name="Vstup 2 22 2 5" xfId="19742" xr:uid="{7DDD1558-5EEA-437B-AA5B-725F93CA91D4}"/>
    <cellStyle name="Vstup 2 22 2_5.3 Investments associated cy" xfId="7781" xr:uid="{52D4A8C3-42AA-443B-AB73-5D91196B4F4C}"/>
    <cellStyle name="Vstup 2 22 3" xfId="3093" xr:uid="{EDB887BE-007D-4BC8-B6CE-A122196B800C}"/>
    <cellStyle name="Vstup 2 22 3 2" xfId="6298" xr:uid="{C8DCC63E-EE1D-4F1F-ACC6-21D0ACCBAFFF}"/>
    <cellStyle name="Vstup 2 22 3 2 2" xfId="14088" xr:uid="{C56334DF-1F9A-4A79-AA1F-3520252BC79E}"/>
    <cellStyle name="Vstup 2 22 3 2 2 2" xfId="22508" xr:uid="{2EADDB06-06D2-46C4-99D9-B35D0EB5D2E1}"/>
    <cellStyle name="Vstup 2 22 3 2 2 3" xfId="25365" xr:uid="{9F048545-9D3C-4F3C-88E8-D10D1A01AE67}"/>
    <cellStyle name="Vstup 2 22 3 2 2 4" xfId="27962" xr:uid="{38A9F47C-47E6-4074-A3C3-103E2E81D327}"/>
    <cellStyle name="Vstup 2 22 3 2 3" xfId="17920" xr:uid="{366A7732-54F5-4DD0-87AD-6055B9A270F7}"/>
    <cellStyle name="Vstup 2 22 3 2 4" xfId="14897" xr:uid="{246358E6-8C6D-4C3D-966B-E6B9F8AC3D42}"/>
    <cellStyle name="Vstup 2 22 3 2 5" xfId="18657" xr:uid="{ED7415D2-12E6-402C-AAA1-95CADF11F830}"/>
    <cellStyle name="Vstup 2 22 3 3" xfId="11054" xr:uid="{0D382C2B-4E21-4AEB-BB65-58C4DF4BA4FE}"/>
    <cellStyle name="Vstup 2 22 3 3 2" xfId="20596" xr:uid="{CD71D4A8-6B80-48F0-B8B0-5109584FFE5F}"/>
    <cellStyle name="Vstup 2 22 3 3 3" xfId="23882" xr:uid="{66BE905B-89FB-4A70-8CFD-8A5353F0F37D}"/>
    <cellStyle name="Vstup 2 22 3 3 4" xfId="26656" xr:uid="{2FB56125-65E8-4B3B-95C5-24DF5D9016C6}"/>
    <cellStyle name="Vstup 2 22 3 4" xfId="15981" xr:uid="{12B42E9C-A5CE-4863-85E7-C749BF5F2485}"/>
    <cellStyle name="Vstup 2 22 3 5" xfId="19137" xr:uid="{1C09FCF6-99BF-468F-BAC6-3E550338EDD5}"/>
    <cellStyle name="Vstup 2 22 3_5.3 Investments associated cy" xfId="7782" xr:uid="{52DFA7AA-61AE-4F2E-B23F-B224F83ADC8B}"/>
    <cellStyle name="Vstup 2 22 4" xfId="3631" xr:uid="{D60B8290-2A4B-41F6-9B52-09EA7C831756}"/>
    <cellStyle name="Vstup 2 22 4 2" xfId="11556" xr:uid="{EB79DBBB-7580-4AF3-91ED-F3C37559F13F}"/>
    <cellStyle name="Vstup 2 22 4 2 2" xfId="21025" xr:uid="{D2DE61A0-29EF-4254-B4A6-70D4A8616000}"/>
    <cellStyle name="Vstup 2 22 4 2 3" xfId="24284" xr:uid="{737F3CEA-2314-443B-ACA2-F047B5529BA8}"/>
    <cellStyle name="Vstup 2 22 4 2 4" xfId="27048" xr:uid="{3AEFB391-E8BF-4984-A7E7-217A6789907E}"/>
    <cellStyle name="Vstup 2 22 4 3" xfId="16410" xr:uid="{CDFA961D-271B-4D63-AED4-B48A698318D2}"/>
    <cellStyle name="Vstup 2 22 4 4" xfId="19637" xr:uid="{005359C4-8504-4754-A6F5-15E49154F634}"/>
    <cellStyle name="Vstup 2 22 5" xfId="9063" xr:uid="{73D08218-C751-46C0-90FA-5679EDB2617E}"/>
    <cellStyle name="Vstup 2 22 5 2" xfId="19336" xr:uid="{A37644E7-0114-4AA8-A875-953A8B1704EB}"/>
    <cellStyle name="Vstup 2 22 5 3" xfId="22926" xr:uid="{881E8479-5C2D-4EBD-AB10-46047556BFF2}"/>
    <cellStyle name="Vstup 2 22 5 4" xfId="25813" xr:uid="{CF443FDC-82E3-4CB1-85F8-56DC57429A92}"/>
    <cellStyle name="Vstup 2 22 6" xfId="14578" xr:uid="{6085635A-EDD6-4E41-815A-80456C1EB2CA}"/>
    <cellStyle name="Vstup 2 22 7" xfId="18641" xr:uid="{48EC9E44-3786-4149-B662-26859F596F57}"/>
    <cellStyle name="Vstup 2 22_5.3 Investments associated cy" xfId="7780" xr:uid="{623CA32A-174D-47C4-A30A-CE4B1CDF0C32}"/>
    <cellStyle name="Vstup 2 23" xfId="2169" xr:uid="{254B4AB8-7B66-4E3A-8159-C1B286479160}"/>
    <cellStyle name="Vstup 2 23 2" xfId="5374" xr:uid="{09EA8D5B-75EF-44E9-98AB-6E359389FF7E}"/>
    <cellStyle name="Vstup 2 23 2 2" xfId="13164" xr:uid="{0F68EA95-B212-4F66-9D6A-EBF2441A2E32}"/>
    <cellStyle name="Vstup 2 23 2 2 2" xfId="21834" xr:uid="{2A010255-C0FB-442B-9F20-BA6E77B10029}"/>
    <cellStyle name="Vstup 2 23 2 2 3" xfId="24801" xr:uid="{D9933596-E62E-4D25-80F1-D0FE56D6EA60}"/>
    <cellStyle name="Vstup 2 23 2 2 4" xfId="27437" xr:uid="{F024F81A-210B-4733-AC89-FEB9F6F2B337}"/>
    <cellStyle name="Vstup 2 23 2 3" xfId="17255" xr:uid="{1D653D3D-E445-4C5D-B877-73D20FA12DA3}"/>
    <cellStyle name="Vstup 2 23 2 4" xfId="15148" xr:uid="{D37C9C53-4398-4A0F-A500-74E533AF7F53}"/>
    <cellStyle name="Vstup 2 23 2 5" xfId="23153" xr:uid="{B20CF73E-F59B-4E3B-9B73-8474AD2E91B2}"/>
    <cellStyle name="Vstup 2 23 3" xfId="10131" xr:uid="{A44D865A-1DC8-4885-BFC2-1D50E552F200}"/>
    <cellStyle name="Vstup 2 23 3 2" xfId="19925" xr:uid="{C1A94E48-D9A8-4926-8B7F-8D32FD94E2FB}"/>
    <cellStyle name="Vstup 2 23 3 3" xfId="23321" xr:uid="{3E9231DA-2BF0-45EF-9DDA-59E663F09244}"/>
    <cellStyle name="Vstup 2 23 3 4" xfId="26132" xr:uid="{14AB1E4A-C80F-490B-A9F6-A4AF9D7915BE}"/>
    <cellStyle name="Vstup 2 23 4" xfId="15321" xr:uid="{2171D0D9-189D-4C1A-9B42-E3E4EB8D11D3}"/>
    <cellStyle name="Vstup 2 23 5" xfId="20409" xr:uid="{A53E546C-2D09-4CF0-AEC0-EC367A7E63DC}"/>
    <cellStyle name="Vstup 2 23_5.3 Investments associated cy" xfId="7783" xr:uid="{39A87BE1-E9CB-4F3A-9D37-D2C13C4DC06B}"/>
    <cellStyle name="Vstup 2 24" xfId="2154" xr:uid="{B969E580-BD04-4EE8-9F72-58CDD281E4FE}"/>
    <cellStyle name="Vstup 2 24 2" xfId="5359" xr:uid="{1067F92E-0A41-49C9-AAEC-A1E8D860E7B2}"/>
    <cellStyle name="Vstup 2 24 2 2" xfId="13149" xr:uid="{FE1B6E13-C200-4CBE-87F2-1B7DDD819502}"/>
    <cellStyle name="Vstup 2 24 2 2 2" xfId="21819" xr:uid="{F680629F-B519-49B2-B0D7-A1118DC7D123}"/>
    <cellStyle name="Vstup 2 24 2 2 3" xfId="24788" xr:uid="{88437C1C-27A9-4A34-9EF2-ACDDF2A86A25}"/>
    <cellStyle name="Vstup 2 24 2 2 4" xfId="27424" xr:uid="{2485B7C4-ABA0-4F2B-9DED-5E304E6F5CFA}"/>
    <cellStyle name="Vstup 2 24 2 3" xfId="17241" xr:uid="{F76D5324-0B4B-415B-BD41-F3022DEDF0AC}"/>
    <cellStyle name="Vstup 2 24 2 4" xfId="14966" xr:uid="{9D1A679E-29F4-4C51-B5B5-9436E5BB74E6}"/>
    <cellStyle name="Vstup 2 24 2 5" xfId="24603" xr:uid="{CF02C093-40A0-44E4-8457-4B512DDF2DDF}"/>
    <cellStyle name="Vstup 2 24 3" xfId="10116" xr:uid="{6D75B5FC-8C7F-4C71-A855-5536C7175502}"/>
    <cellStyle name="Vstup 2 24 3 2" xfId="19910" xr:uid="{8CF7A73D-8B31-491D-B53B-C1FACFDB63CA}"/>
    <cellStyle name="Vstup 2 24 3 3" xfId="23308" xr:uid="{69723FC4-7360-4992-9C04-CCF0F10E6F78}"/>
    <cellStyle name="Vstup 2 24 3 4" xfId="26119" xr:uid="{9C26D1B7-A69A-4DD7-B4F0-0FADBD8898BD}"/>
    <cellStyle name="Vstup 2 24 4" xfId="15306" xr:uid="{6BE3886D-4B66-4549-BB8E-DDA725BD0AFE}"/>
    <cellStyle name="Vstup 2 24 5" xfId="22168" xr:uid="{0012AC1A-94AB-4692-8D03-0227C723C0BA}"/>
    <cellStyle name="Vstup 2 24_5.3 Investments associated cy" xfId="7784" xr:uid="{7CBCA56F-2399-4FE4-9E41-570F2FF7BB25}"/>
    <cellStyle name="Vstup 2 25" xfId="3354" xr:uid="{01AF20A5-C43C-41F6-829E-7CACBE0114CB}"/>
    <cellStyle name="Vstup 2 25 2" xfId="11292" xr:uid="{F8C7A400-4998-47C5-B613-3479678A81EF}"/>
    <cellStyle name="Vstup 2 25 2 2" xfId="20822" xr:uid="{3F5B2864-7866-4233-B485-4F909A289CF9}"/>
    <cellStyle name="Vstup 2 25 2 3" xfId="24108" xr:uid="{E3118E99-C4FA-461F-8DA5-C0B6478142DB}"/>
    <cellStyle name="Vstup 2 25 2 4" xfId="26878" xr:uid="{4D43DE32-52E4-4BB6-8421-655A20C7EA45}"/>
    <cellStyle name="Vstup 2 25 3" xfId="16210" xr:uid="{81B23263-378E-4939-8625-7CC402AAA7EF}"/>
    <cellStyle name="Vstup 2 25 4" xfId="18310" xr:uid="{FA4848AE-FB9C-4ADD-8015-31F5CBCA05C4}"/>
    <cellStyle name="Vstup 2 26" xfId="8771" xr:uid="{A1B8A485-6FAF-4FB8-85F8-C5E0F4AEDD13}"/>
    <cellStyle name="Vstup 2 26 2" xfId="19098" xr:uid="{C64D73E4-7CBD-4DD8-8621-AD8CFC067DA1}"/>
    <cellStyle name="Vstup 2 26 3" xfId="14316" xr:uid="{BA905E71-C1AF-4B76-A0B3-385EC9AABE7D}"/>
    <cellStyle name="Vstup 2 26 4" xfId="25609" xr:uid="{9F2D4B8E-8183-4763-900F-B225AEFAB4B8}"/>
    <cellStyle name="Vstup 2 27" xfId="14343" xr:uid="{336DB8EB-FB28-4F6F-A5B6-E92EF6A684D3}"/>
    <cellStyle name="Vstup 2 28" xfId="18853" xr:uid="{9DC71108-0B3F-4B0B-AAB6-114708E48501}"/>
    <cellStyle name="Vstup 2 3" xfId="140" xr:uid="{EB80D53C-8885-4A2B-9FE3-A6B6E919888C}"/>
    <cellStyle name="Vstup 2 3 2" xfId="450" xr:uid="{D3051E59-603B-4851-8586-E841B000991E}"/>
    <cellStyle name="Vstup 2 3 2 2" xfId="2452" xr:uid="{290D09B9-635D-4B42-B83B-570365069C1D}"/>
    <cellStyle name="Vstup 2 3 2 2 2" xfId="5657" xr:uid="{D00FBD37-28ED-43D8-AA1F-7B6057EA683D}"/>
    <cellStyle name="Vstup 2 3 2 2 2 2" xfId="13447" xr:uid="{BFC4866D-535F-4255-95D5-6003ACEE87A5}"/>
    <cellStyle name="Vstup 2 3 2 2 2 2 2" xfId="22053" xr:uid="{28A3A576-DB15-4B83-8106-9AF5B6F13FC0}"/>
    <cellStyle name="Vstup 2 3 2 2 2 2 3" xfId="24996" xr:uid="{C2965D29-AADB-499B-8DC3-86EBEA0556A5}"/>
    <cellStyle name="Vstup 2 3 2 2 2 2 4" xfId="27624" xr:uid="{2115093C-7E48-4DD6-98A2-3C846B287EA5}"/>
    <cellStyle name="Vstup 2 3 2 2 2 3" xfId="17477" xr:uid="{1A0523CD-1FD7-42DE-99E9-52B66A8EA2D7}"/>
    <cellStyle name="Vstup 2 3 2 2 2 4" xfId="17486" xr:uid="{202D7A16-5157-42BA-B1D4-AB68C839179C}"/>
    <cellStyle name="Vstup 2 3 2 2 2 5" xfId="18946" xr:uid="{14689325-F0F6-4D1B-9E1C-C96DE1FFD6E7}"/>
    <cellStyle name="Vstup 2 3 2 2 3" xfId="10414" xr:uid="{61838801-5770-43C0-8E1F-FE70FF2C55E0}"/>
    <cellStyle name="Vstup 2 3 2 2 3 2" xfId="20141" xr:uid="{863BBED8-4385-403F-B864-021DAD23B3CD}"/>
    <cellStyle name="Vstup 2 3 2 2 3 3" xfId="23516" xr:uid="{76603C03-5A2C-42C6-84A8-E807D2BFCBBF}"/>
    <cellStyle name="Vstup 2 3 2 2 3 4" xfId="26319" xr:uid="{D8705092-8243-42EC-A299-16E86DCE4F26}"/>
    <cellStyle name="Vstup 2 3 2 2 4" xfId="15538" xr:uid="{C6227968-3CCE-47CC-8D43-D293046C1FBF}"/>
    <cellStyle name="Vstup 2 3 2 2 5" xfId="17183" xr:uid="{9A3373E1-AE25-4507-AD33-1675C2105E40}"/>
    <cellStyle name="Vstup 2 3 2 2_5.3 Investments associated cy" xfId="7786" xr:uid="{04C0A2E0-9928-4789-A4CD-7A144E736CC7}"/>
    <cellStyle name="Vstup 2 3 2 3" xfId="3104" xr:uid="{A5B7417F-BC66-4FF3-BDB2-97ECF86801E7}"/>
    <cellStyle name="Vstup 2 3 2 3 2" xfId="6309" xr:uid="{2D939B17-C4D8-4887-ABB1-755F133C2E6D}"/>
    <cellStyle name="Vstup 2 3 2 3 2 2" xfId="14099" xr:uid="{5D6F78CD-DFB0-40FD-8579-BCA7DB04255F}"/>
    <cellStyle name="Vstup 2 3 2 3 2 2 2" xfId="22519" xr:uid="{AA975318-7BDF-4F89-9E13-5CC651B898C6}"/>
    <cellStyle name="Vstup 2 3 2 3 2 2 3" xfId="25376" xr:uid="{D904B70E-A1AE-487E-8C16-B6A9C4F87ECC}"/>
    <cellStyle name="Vstup 2 3 2 3 2 2 4" xfId="27973" xr:uid="{E3AC457D-78C1-4EA1-BA0F-8421ADB867A2}"/>
    <cellStyle name="Vstup 2 3 2 3 2 3" xfId="17931" xr:uid="{515191C0-870B-481B-BB2E-E583A0E97215}"/>
    <cellStyle name="Vstup 2 3 2 3 2 4" xfId="22015" xr:uid="{D9DDF405-1DFE-4DD2-852F-BADC4FE95E9D}"/>
    <cellStyle name="Vstup 2 3 2 3 2 5" xfId="17013" xr:uid="{E81BFA0C-9166-4181-BC41-21A2D8827E0A}"/>
    <cellStyle name="Vstup 2 3 2 3 3" xfId="11065" xr:uid="{0AC58A0E-F92C-4D1D-89EB-D526D18C480F}"/>
    <cellStyle name="Vstup 2 3 2 3 3 2" xfId="20607" xr:uid="{C5600B27-5518-4C79-A3B6-76AC74CC75E0}"/>
    <cellStyle name="Vstup 2 3 2 3 3 3" xfId="23893" xr:uid="{4568B06D-4678-47F9-ABAE-5855B34A5D50}"/>
    <cellStyle name="Vstup 2 3 2 3 3 4" xfId="26667" xr:uid="{CF84BBDC-BF17-480F-ABAC-783FBA9707F8}"/>
    <cellStyle name="Vstup 2 3 2 3 4" xfId="15992" xr:uid="{BE632EC6-A907-4A72-92A6-4C8F1A0949E3}"/>
    <cellStyle name="Vstup 2 3 2 3 5" xfId="19671" xr:uid="{98846F2E-7695-44D4-8041-0105DC3C99B5}"/>
    <cellStyle name="Vstup 2 3 2 3_5.3 Investments associated cy" xfId="7787" xr:uid="{BC071D9F-5339-43CF-8ACE-21BF058AA90A}"/>
    <cellStyle name="Vstup 2 3 2 4" xfId="3651" xr:uid="{6B361F6D-4406-40E2-98E4-3617BC59636A}"/>
    <cellStyle name="Vstup 2 3 2 4 2" xfId="11575" xr:uid="{557294BA-76EB-446A-9CCA-E278A2589F35}"/>
    <cellStyle name="Vstup 2 3 2 4 2 2" xfId="21039" xr:uid="{11BD61F2-2972-4CFC-B7E9-5005E3E6B433}"/>
    <cellStyle name="Vstup 2 3 2 4 2 3" xfId="24294" xr:uid="{8FB40149-1F0A-47D9-A6BA-016ED44313EA}"/>
    <cellStyle name="Vstup 2 3 2 4 2 4" xfId="27057" xr:uid="{6BBDFBD3-690B-4E2F-A043-D551B0D594F9}"/>
    <cellStyle name="Vstup 2 3 2 4 3" xfId="16426" xr:uid="{692427EC-D070-4C5C-B346-BEC8F1591C84}"/>
    <cellStyle name="Vstup 2 3 2 4 4" xfId="21445" xr:uid="{33220CDB-515C-4469-A8E3-5DC0F6016B4F}"/>
    <cellStyle name="Vstup 2 3 2 5" xfId="9084" xr:uid="{77DD722E-DC92-4E5B-826A-B6594EAA17F8}"/>
    <cellStyle name="Vstup 2 3 2 5 2" xfId="19352" xr:uid="{3C3DCF21-9A94-4883-8A64-242DB8BAF3FA}"/>
    <cellStyle name="Vstup 2 3 2 5 3" xfId="22938" xr:uid="{FF40CD5F-8B47-4C77-AE58-BF991E81FA1E}"/>
    <cellStyle name="Vstup 2 3 2 5 4" xfId="25824" xr:uid="{D2159734-70BA-4E83-BBCC-F50E0233C475}"/>
    <cellStyle name="Vstup 2 3 2 6" xfId="14597" xr:uid="{880032E5-10FF-4122-9FAD-9F4470C6C801}"/>
    <cellStyle name="Vstup 2 3 2 7" xfId="18628" xr:uid="{79FDC450-38DB-4923-AC95-8F3C8770BDD8}"/>
    <cellStyle name="Vstup 2 3 2_5.3 Investments associated cy" xfId="7785" xr:uid="{8CD2C568-CF7C-4F4A-A500-9ED74CC96E9D}"/>
    <cellStyle name="Vstup 2 3 3" xfId="2177" xr:uid="{141B1B8F-2B21-4D6E-8F58-A6ABA6A72E83}"/>
    <cellStyle name="Vstup 2 3 3 2" xfId="5382" xr:uid="{DCF3D550-5A31-452B-AFF7-F6C73D76A7BF}"/>
    <cellStyle name="Vstup 2 3 3 2 2" xfId="13172" xr:uid="{8083C541-47C8-43EC-BFEA-A94671C7F8C1}"/>
    <cellStyle name="Vstup 2 3 3 2 2 2" xfId="21840" xr:uid="{3391C5BA-E38B-4471-9A96-889288BF909E}"/>
    <cellStyle name="Vstup 2 3 3 2 2 3" xfId="24807" xr:uid="{7067C0E4-6D1A-408C-9C33-D1BDBF770357}"/>
    <cellStyle name="Vstup 2 3 3 2 2 4" xfId="27443" xr:uid="{68A21124-56F3-4F5A-AFF7-D45E3CED8A74}"/>
    <cellStyle name="Vstup 2 3 3 2 3" xfId="17261" xr:uid="{39408D06-AC7C-41AE-8716-DD9116C7CC72}"/>
    <cellStyle name="Vstup 2 3 3 2 4" xfId="20401" xr:uid="{47C9666F-34D4-400A-AD5E-6A169952D9F1}"/>
    <cellStyle name="Vstup 2 3 3 2 5" xfId="14853" xr:uid="{CCF77CF3-3802-4B57-BF5E-141A99165226}"/>
    <cellStyle name="Vstup 2 3 3 3" xfId="10139" xr:uid="{A14B0648-0C7F-4EC8-B2F2-3E5E56BE3F31}"/>
    <cellStyle name="Vstup 2 3 3 3 2" xfId="19932" xr:uid="{B0D05F4A-6F14-4352-B874-E3DE4BD8E514}"/>
    <cellStyle name="Vstup 2 3 3 3 3" xfId="23327" xr:uid="{FC45DBCB-7D7B-41C4-AB09-0F8274F7F71F}"/>
    <cellStyle name="Vstup 2 3 3 3 4" xfId="26138" xr:uid="{775B16DD-64D2-427F-9ED0-2BDE7B2F85A1}"/>
    <cellStyle name="Vstup 2 3 3 4" xfId="15327" xr:uid="{145D4651-E7E0-4DE4-A1E1-B425FEF9AB00}"/>
    <cellStyle name="Vstup 2 3 3 5" xfId="15260" xr:uid="{5A15D242-C1EA-41C3-BE2B-2F54907C3FD7}"/>
    <cellStyle name="Vstup 2 3 3_5.3 Investments associated cy" xfId="7788" xr:uid="{296492E7-77F5-45A0-B040-FDB7CB0A3DCD}"/>
    <cellStyle name="Vstup 2 3 4" xfId="2150" xr:uid="{10FE9DC1-D837-49C0-B20D-257319CAE22D}"/>
    <cellStyle name="Vstup 2 3 4 2" xfId="5355" xr:uid="{C4971043-E786-4A1A-A93D-9994B32E4C0F}"/>
    <cellStyle name="Vstup 2 3 4 2 2" xfId="13145" xr:uid="{855F02C4-9E4F-4734-A71E-92FB8FB0AD80}"/>
    <cellStyle name="Vstup 2 3 4 2 2 2" xfId="21815" xr:uid="{5442EA92-9E48-4F2E-A3A1-E4832243004F}"/>
    <cellStyle name="Vstup 2 3 4 2 2 3" xfId="24784" xr:uid="{11D8F097-63AD-48F5-B425-939B522D5A3D}"/>
    <cellStyle name="Vstup 2 3 4 2 2 4" xfId="27420" xr:uid="{9019E244-C342-4A58-89C6-3784A821A158}"/>
    <cellStyle name="Vstup 2 3 4 2 3" xfId="17237" xr:uid="{5F9F470C-3ABB-4484-B879-4ACA31F59018}"/>
    <cellStyle name="Vstup 2 3 4 2 4" xfId="21730" xr:uid="{9029ED39-AA91-4EDF-8F37-AAA5E42520E4}"/>
    <cellStyle name="Vstup 2 3 4 2 5" xfId="17658" xr:uid="{07849C40-0542-4FB6-A341-3DB934CF3410}"/>
    <cellStyle name="Vstup 2 3 4 3" xfId="10112" xr:uid="{A2D55D89-DCA9-4DD8-A6D9-0CD320C48D38}"/>
    <cellStyle name="Vstup 2 3 4 3 2" xfId="19906" xr:uid="{B50EA30B-BD3B-4D33-B1B8-FCEDD1841FF5}"/>
    <cellStyle name="Vstup 2 3 4 3 3" xfId="23304" xr:uid="{7C06201C-82AE-41A5-8A8B-73307100F2ED}"/>
    <cellStyle name="Vstup 2 3 4 3 4" xfId="26115" xr:uid="{E57DC29E-C3A6-403A-9730-FBD2F4BB534D}"/>
    <cellStyle name="Vstup 2 3 4 4" xfId="15302" xr:uid="{E4DAA4DD-CE4C-4351-B4BF-71F8DC5F7DE5}"/>
    <cellStyle name="Vstup 2 3 4 5" xfId="21153" xr:uid="{5CAD7A65-E06A-4117-A027-D32E3C1FECFD}"/>
    <cellStyle name="Vstup 2 3 4_5.3 Investments associated cy" xfId="7789" xr:uid="{1ACB86F7-205A-49CB-BDF8-8346192E8E88}"/>
    <cellStyle name="Vstup 2 3 5" xfId="3363" xr:uid="{4617C997-96B0-48F7-BF53-A7D6ABE87ACC}"/>
    <cellStyle name="Vstup 2 3 5 2" xfId="11300" xr:uid="{C1793AF1-84AB-46FD-BDE3-E3F6C7636991}"/>
    <cellStyle name="Vstup 2 3 5 2 2" xfId="20827" xr:uid="{2F68644B-DC26-4738-AE72-16A2F8F7BE48}"/>
    <cellStyle name="Vstup 2 3 5 2 3" xfId="24113" xr:uid="{82629DD5-D0AC-4691-9FC6-66173779AC3A}"/>
    <cellStyle name="Vstup 2 3 5 2 4" xfId="26883" xr:uid="{D26CB6BF-36E7-4E09-881C-EF5A35359124}"/>
    <cellStyle name="Vstup 2 3 5 3" xfId="16215" xr:uid="{64EF1C79-B4E9-4E82-8A0F-128D9F15E4FD}"/>
    <cellStyle name="Vstup 2 3 5 4" xfId="21284" xr:uid="{8B70E069-CE90-4FEA-BA5B-2AACB5192FB3}"/>
    <cellStyle name="Vstup 2 3 6" xfId="8781" xr:uid="{D5F7784C-D9A4-4C27-B931-2C2D098C3E35}"/>
    <cellStyle name="Vstup 2 3 6 2" xfId="19106" xr:uid="{F4DF31A4-7EA3-46F5-BF3D-9A24C5604479}"/>
    <cellStyle name="Vstup 2 3 6 3" xfId="22721" xr:uid="{E40CE1D3-1A97-4AF8-BF76-DD5102F748FE}"/>
    <cellStyle name="Vstup 2 3 6 4" xfId="25617" xr:uid="{F782488A-041B-46D0-9B0A-CC21F6911604}"/>
    <cellStyle name="Vstup 2 3 7" xfId="14351" xr:uid="{5D722FA0-EB3A-487D-AD9B-2ACB02C8AFDF}"/>
    <cellStyle name="Vstup 2 3 8" xfId="18845" xr:uid="{E8DAD1BB-EEC4-4BE3-B328-E338E72E341C}"/>
    <cellStyle name="Vstup 2 3_3.10 Impairments" xfId="1513" xr:uid="{0CB2C480-C6CC-4ECB-8EE0-4AB3C775076B}"/>
    <cellStyle name="Vstup 2 4" xfId="189" xr:uid="{CB258060-148E-440A-9015-D54516E42D32}"/>
    <cellStyle name="Vstup 2 4 2" xfId="493" xr:uid="{7D9100CA-E598-44A9-94A0-F0BEEE9DBFC5}"/>
    <cellStyle name="Vstup 2 4 2 2" xfId="2493" xr:uid="{5F5BEE36-7D9C-48A2-8D0B-6E43176D1E62}"/>
    <cellStyle name="Vstup 2 4 2 2 2" xfId="5698" xr:uid="{AA8241B6-8DBB-4922-A848-B7D21253DF01}"/>
    <cellStyle name="Vstup 2 4 2 2 2 2" xfId="13488" xr:uid="{D006779C-27C5-498D-A594-88B37B6E3267}"/>
    <cellStyle name="Vstup 2 4 2 2 2 2 2" xfId="22085" xr:uid="{9F17EAA5-B60A-4283-8EA5-AE24B17378B3}"/>
    <cellStyle name="Vstup 2 4 2 2 2 2 3" xfId="25020" xr:uid="{E071FE40-C799-408C-A96F-EF8E9386C300}"/>
    <cellStyle name="Vstup 2 4 2 2 2 2 4" xfId="27647" xr:uid="{F259B7C0-0102-4FDE-BBA9-A45E975C0432}"/>
    <cellStyle name="Vstup 2 4 2 2 2 3" xfId="17510" xr:uid="{07D85B91-597D-4EA6-9F12-59C22A8AE8F8}"/>
    <cellStyle name="Vstup 2 4 2 2 2 4" xfId="15742" xr:uid="{F70DC48C-640E-4A18-BCD5-698921EB37E2}"/>
    <cellStyle name="Vstup 2 4 2 2 2 5" xfId="23257" xr:uid="{C32D915B-7A58-4338-A7F3-8691987D59C2}"/>
    <cellStyle name="Vstup 2 4 2 2 3" xfId="10455" xr:uid="{49A4B177-E827-45DB-82EA-45F0093BCC7D}"/>
    <cellStyle name="Vstup 2 4 2 2 3 2" xfId="20172" xr:uid="{20CE8058-B982-48AE-95C0-8662D631D1F0}"/>
    <cellStyle name="Vstup 2 4 2 2 3 3" xfId="23541" xr:uid="{DB119B52-BED0-4C06-BF61-BC528D397BEC}"/>
    <cellStyle name="Vstup 2 4 2 2 3 4" xfId="26342" xr:uid="{34FEA634-7826-4A85-B202-992701EACEDB}"/>
    <cellStyle name="Vstup 2 4 2 2 4" xfId="15569" xr:uid="{3ECA386B-C03B-44E7-AF7F-51A69B45B0EC}"/>
    <cellStyle name="Vstup 2 4 2 2 5" xfId="16886" xr:uid="{E39E5F8D-F3F2-456B-972C-3B713BBE61AC}"/>
    <cellStyle name="Vstup 2 4 2 2_5.3 Investments associated cy" xfId="7791" xr:uid="{719DBF6A-1B03-4635-9409-4B60EDA1B3E3}"/>
    <cellStyle name="Vstup 2 4 2 3" xfId="3128" xr:uid="{AE38130E-EF91-45C9-B84E-25F33AA0FC5C}"/>
    <cellStyle name="Vstup 2 4 2 3 2" xfId="6333" xr:uid="{448FCC48-FCB8-4B4E-8CFE-DBAAFFFA7543}"/>
    <cellStyle name="Vstup 2 4 2 3 2 2" xfId="14123" xr:uid="{5A0CC013-286D-4026-ABD9-FC131DE809D1}"/>
    <cellStyle name="Vstup 2 4 2 3 2 2 2" xfId="22543" xr:uid="{9B594411-6500-4777-BC3A-7FCFF220D53A}"/>
    <cellStyle name="Vstup 2 4 2 3 2 2 3" xfId="25400" xr:uid="{8D176057-B2D1-4A17-AE6A-55B3098838E1}"/>
    <cellStyle name="Vstup 2 4 2 3 2 2 4" xfId="27997" xr:uid="{DF8162D8-5ECB-4D12-BF6D-99ABC1FF4596}"/>
    <cellStyle name="Vstup 2 4 2 3 2 3" xfId="17955" xr:uid="{01DA3C85-1467-40C6-A8E1-0CDB5BC8FF72}"/>
    <cellStyle name="Vstup 2 4 2 3 2 4" xfId="14859" xr:uid="{7A3D3C15-23FD-4D4F-A1AA-EAD83751B808}"/>
    <cellStyle name="Vstup 2 4 2 3 2 5" xfId="23118" xr:uid="{65A2CC2C-6BA2-4DD5-9E95-68E93E64F59F}"/>
    <cellStyle name="Vstup 2 4 2 3 3" xfId="11089" xr:uid="{AD867C09-846E-4CAA-B263-EC56998F9650}"/>
    <cellStyle name="Vstup 2 4 2 3 3 2" xfId="20631" xr:uid="{3CA3C4A9-363B-4176-BBDE-81F05F256DE0}"/>
    <cellStyle name="Vstup 2 4 2 3 3 3" xfId="23917" xr:uid="{BD870327-F6E8-430D-AD9D-4BB71547373D}"/>
    <cellStyle name="Vstup 2 4 2 3 3 4" xfId="26691" xr:uid="{302944E6-514F-4641-B738-D32BAC3B22CC}"/>
    <cellStyle name="Vstup 2 4 2 3 4" xfId="16016" xr:uid="{9A598DF6-5E51-4328-AA1B-E8D7B4ED5692}"/>
    <cellStyle name="Vstup 2 4 2 3 5" xfId="16892" xr:uid="{7C149604-8CA9-4812-86B6-D067BF56DAE9}"/>
    <cellStyle name="Vstup 2 4 2 3_5.3 Investments associated cy" xfId="7792" xr:uid="{0F3B255F-5204-407D-8E68-2D87BE1725FD}"/>
    <cellStyle name="Vstup 2 4 2 4" xfId="3691" xr:uid="{9D78894E-5ECA-4652-9EDB-5FA125F8BB20}"/>
    <cellStyle name="Vstup 2 4 2 4 2" xfId="11615" xr:uid="{024ED85A-1644-4244-B49A-71250249EC8E}"/>
    <cellStyle name="Vstup 2 4 2 4 2 2" xfId="21071" xr:uid="{0A06FA42-95A0-476F-A541-D14937EC85B8}"/>
    <cellStyle name="Vstup 2 4 2 4 2 3" xfId="24317" xr:uid="{6657D022-3B2A-4C27-89FE-C59904F14086}"/>
    <cellStyle name="Vstup 2 4 2 4 2 4" xfId="27079" xr:uid="{92F4223D-1DBB-4556-B222-1701EDEF2CB2}"/>
    <cellStyle name="Vstup 2 4 2 4 3" xfId="16460" xr:uid="{4FAFA34B-27D7-452C-9A64-34CC959FCEF4}"/>
    <cellStyle name="Vstup 2 4 2 4 4" xfId="17593" xr:uid="{29296348-6270-4C39-B498-B100E10437C6}"/>
    <cellStyle name="Vstup 2 4 2 5" xfId="9126" xr:uid="{4843E264-6F4A-47F7-BB38-3E142DA8145D}"/>
    <cellStyle name="Vstup 2 4 2 5 2" xfId="19386" xr:uid="{B2B33B54-1DB2-4118-B2C0-B61FC9D2C7E1}"/>
    <cellStyle name="Vstup 2 4 2 5 3" xfId="22964" xr:uid="{45379567-5159-49DD-967F-1821D6129915}"/>
    <cellStyle name="Vstup 2 4 2 5 4" xfId="25848" xr:uid="{C237EACF-683C-4682-B9F4-FCA0893746E1}"/>
    <cellStyle name="Vstup 2 4 2 6" xfId="14631" xr:uid="{E3EAD22E-E380-43D8-BD8F-ED661BE4099C}"/>
    <cellStyle name="Vstup 2 4 2 7" xfId="18602" xr:uid="{40183F5C-7C5F-498B-BF33-A3EA031E95D6}"/>
    <cellStyle name="Vstup 2 4 2_5.3 Investments associated cy" xfId="7790" xr:uid="{DBD8D8B2-7F7B-4214-B375-4648EAF330BB}"/>
    <cellStyle name="Vstup 2 4 3" xfId="2221" xr:uid="{1E7A4462-0201-48F8-8BC6-DB07F0BFBF05}"/>
    <cellStyle name="Vstup 2 4 3 2" xfId="5426" xr:uid="{5EE5FC68-821D-40AF-A37F-5B830CD80763}"/>
    <cellStyle name="Vstup 2 4 3 2 2" xfId="13216" xr:uid="{450CEF5D-F8D3-494A-91C4-F74CADCA85E1}"/>
    <cellStyle name="Vstup 2 4 3 2 2 2" xfId="21874" xr:uid="{F6C94210-760C-48AD-ABCC-B29593D9A73E}"/>
    <cellStyle name="Vstup 2 4 3 2 2 3" xfId="24833" xr:uid="{4F01D0D3-C274-4666-8384-2A2B674ED031}"/>
    <cellStyle name="Vstup 2 4 3 2 2 4" xfId="27469" xr:uid="{28F27D7D-D08B-4270-80A5-93A185E2BFB2}"/>
    <cellStyle name="Vstup 2 4 3 2 3" xfId="17297" xr:uid="{2CB79174-EF81-48E4-9122-BAAC5EE85937}"/>
    <cellStyle name="Vstup 2 4 3 2 4" xfId="14842" xr:uid="{BDC0F2DB-CDCE-43F1-B7AB-4E3D68102E7D}"/>
    <cellStyle name="Vstup 2 4 3 2 5" xfId="22976" xr:uid="{83C50A77-4348-48A6-A140-F828D0DDA208}"/>
    <cellStyle name="Vstup 2 4 3 3" xfId="10183" xr:uid="{F0B14EC2-64B4-496B-B8D0-A0D941952D61}"/>
    <cellStyle name="Vstup 2 4 3 3 2" xfId="19963" xr:uid="{2A9E77B9-1D65-4C57-BD54-4AE8ADCAC776}"/>
    <cellStyle name="Vstup 2 4 3 3 3" xfId="23355" xr:uid="{19A5C579-4376-44D7-8031-78BC44A19D95}"/>
    <cellStyle name="Vstup 2 4 3 3 4" xfId="26164" xr:uid="{6392ACCD-54D0-4093-B6B3-91AE7E23DD67}"/>
    <cellStyle name="Vstup 2 4 3 4" xfId="15358" xr:uid="{B05B82B1-8B1A-4759-95BA-E1E04564F431}"/>
    <cellStyle name="Vstup 2 4 3 5" xfId="16900" xr:uid="{338E96BD-E37A-43AB-97FF-987DF29D551F}"/>
    <cellStyle name="Vstup 2 4 3_5.3 Investments associated cy" xfId="7793" xr:uid="{BC76D1C9-8667-4E12-9CA9-47ED793FD256}"/>
    <cellStyle name="Vstup 2 4 4" xfId="2114" xr:uid="{EBEF8EF9-DD71-4E2C-A1C8-20D886669125}"/>
    <cellStyle name="Vstup 2 4 4 2" xfId="5319" xr:uid="{8617F91D-FCDF-49CA-BE72-19C317529093}"/>
    <cellStyle name="Vstup 2 4 4 2 2" xfId="13109" xr:uid="{406B0F41-4B20-4201-B198-8A4F38870A8C}"/>
    <cellStyle name="Vstup 2 4 4 2 2 2" xfId="21784" xr:uid="{8993192E-674F-44A8-A1F7-44D99001B70F}"/>
    <cellStyle name="Vstup 2 4 4 2 2 3" xfId="24754" xr:uid="{0BAF874A-FA2A-46FB-A409-3654DDCC339B}"/>
    <cellStyle name="Vstup 2 4 4 2 2 4" xfId="27390" xr:uid="{72668FFE-315F-4627-BA88-49C6B5BA0E28}"/>
    <cellStyle name="Vstup 2 4 4 2 3" xfId="17209" xr:uid="{70435AA0-8ABA-4816-A6B2-E01DFB7AC7C7}"/>
    <cellStyle name="Vstup 2 4 4 2 4" xfId="19856" xr:uid="{880B8B36-FF14-46CA-A185-5DEAF9346CE6}"/>
    <cellStyle name="Vstup 2 4 4 2 5" xfId="14668" xr:uid="{B67D3053-F650-41B9-9F33-15CA2C2F6193}"/>
    <cellStyle name="Vstup 2 4 4 3" xfId="10079" xr:uid="{C6FADA70-BDBF-431C-95E0-E636B9067A9E}"/>
    <cellStyle name="Vstup 2 4 4 3 2" xfId="19875" xr:uid="{B1BE3ACC-2A81-4FEC-9B62-963621DE84A2}"/>
    <cellStyle name="Vstup 2 4 4 3 3" xfId="23277" xr:uid="{C210E6A2-A9D4-48B2-8B13-15B30546D934}"/>
    <cellStyle name="Vstup 2 4 4 3 4" xfId="26088" xr:uid="{5C9C0800-C3BB-4174-8C0D-E0FD65392CAF}"/>
    <cellStyle name="Vstup 2 4 4 4" xfId="15273" xr:uid="{68F67B8C-98C5-45E6-A554-999CE9EEA968}"/>
    <cellStyle name="Vstup 2 4 4 5" xfId="19230" xr:uid="{2FEEFA83-8425-4D36-B04E-CCCA9EF529DA}"/>
    <cellStyle name="Vstup 2 4 4_5.3 Investments associated cy" xfId="7794" xr:uid="{4E02583D-CE40-4BC0-8206-E06D99C8AD2D}"/>
    <cellStyle name="Vstup 2 4 5" xfId="3407" xr:uid="{96D02D24-B406-405A-8A68-71718FA50C55}"/>
    <cellStyle name="Vstup 2 4 5 2" xfId="11342" xr:uid="{88D6DC4D-D997-46EE-80A4-E33BA31ABF4F}"/>
    <cellStyle name="Vstup 2 4 5 2 2" xfId="20858" xr:uid="{009343EE-F788-4396-8594-ABB544A2F251}"/>
    <cellStyle name="Vstup 2 4 5 2 3" xfId="24137" xr:uid="{E860DB62-52FB-4501-A581-13979B651A47}"/>
    <cellStyle name="Vstup 2 4 5 2 4" xfId="26905" xr:uid="{24D891C5-0C2A-472E-99A7-33D87566D85B}"/>
    <cellStyle name="Vstup 2 4 5 3" xfId="16246" xr:uid="{19DF1955-DF81-483C-B9DC-CCCF2712483B}"/>
    <cellStyle name="Vstup 2 4 5 4" xfId="17172" xr:uid="{7A6BDF37-A7F0-40F0-8182-DC5FE5FBDBA4}"/>
    <cellStyle name="Vstup 2 4 6" xfId="8825" xr:uid="{51A7824E-503C-493A-8857-B770678A9562}"/>
    <cellStyle name="Vstup 2 4 6 2" xfId="19140" xr:uid="{D20BAF7D-2534-44A9-B27A-1CF0B55FAD2D}"/>
    <cellStyle name="Vstup 2 4 6 3" xfId="22747" xr:uid="{49DA5B8B-44AA-4590-970B-F11140C63152}"/>
    <cellStyle name="Vstup 2 4 6 4" xfId="25641" xr:uid="{00C73261-F71E-4BA5-BD6D-99C9A1FDEF7F}"/>
    <cellStyle name="Vstup 2 4 7" xfId="14386" xr:uid="{A68D3084-C80B-48B8-B606-0886B8DD8B51}"/>
    <cellStyle name="Vstup 2 4 8" xfId="18819" xr:uid="{B0F1AE44-D983-4B21-9B83-64BBCCCD8FF1}"/>
    <cellStyle name="Vstup 2 4_3.10 Impairments" xfId="1514" xr:uid="{B774133E-9B10-4922-8489-E8D594BF586B}"/>
    <cellStyle name="Vstup 2 5" xfId="178" xr:uid="{009C73CC-D6CA-41BE-B118-C311C5E27FE0}"/>
    <cellStyle name="Vstup 2 5 2" xfId="482" xr:uid="{63709EAB-907B-423A-9607-E02006555BAE}"/>
    <cellStyle name="Vstup 2 5 2 2" xfId="2482" xr:uid="{47F11F75-FFFF-46F6-80D2-7B6E673B0405}"/>
    <cellStyle name="Vstup 2 5 2 2 2" xfId="5687" xr:uid="{A9266CCF-9768-456A-9E39-EB82CD269D68}"/>
    <cellStyle name="Vstup 2 5 2 2 2 2" xfId="13477" xr:uid="{E6BDA3AF-1CC1-4B4E-B59F-67CF9EB24C5B}"/>
    <cellStyle name="Vstup 2 5 2 2 2 2 2" xfId="22077" xr:uid="{868E2ADB-5319-474E-A0CD-F1FE78C8C21E}"/>
    <cellStyle name="Vstup 2 5 2 2 2 2 3" xfId="25015" xr:uid="{B692ED01-24DA-406E-821E-F90DA56BAF99}"/>
    <cellStyle name="Vstup 2 5 2 2 2 2 4" xfId="27642" xr:uid="{D6C9C552-9A1A-41A6-810A-E9E2CB820B9D}"/>
    <cellStyle name="Vstup 2 5 2 2 2 3" xfId="17502" xr:uid="{D6245F16-F34C-493D-ABA8-13BDCC8F974F}"/>
    <cellStyle name="Vstup 2 5 2 2 2 4" xfId="15063" xr:uid="{3A2D473F-0330-443F-BAEE-040877C3D541}"/>
    <cellStyle name="Vstup 2 5 2 2 2 5" xfId="23140" xr:uid="{3455DFD8-73A6-4A5B-881A-D440B31E36F5}"/>
    <cellStyle name="Vstup 2 5 2 2 3" xfId="10444" xr:uid="{823C050B-80BE-4E2E-B8E5-E3FFC60CBEF6}"/>
    <cellStyle name="Vstup 2 5 2 2 3 2" xfId="20165" xr:uid="{DBD27454-C55C-4D9C-AC1B-3B225FE718F9}"/>
    <cellStyle name="Vstup 2 5 2 2 3 3" xfId="23535" xr:uid="{4EC2737E-F2C7-40E9-96D0-248EA816B144}"/>
    <cellStyle name="Vstup 2 5 2 2 3 4" xfId="26337" xr:uid="{89B6B02F-315E-4E1A-9503-A2864369517B}"/>
    <cellStyle name="Vstup 2 5 2 2 4" xfId="15562" xr:uid="{2E4AB6B3-A30C-4A60-A4A9-87A7DD8708B2}"/>
    <cellStyle name="Vstup 2 5 2 2 5" xfId="17694" xr:uid="{A8D23CCC-0958-41B6-81B6-4EC4B1FC12F5}"/>
    <cellStyle name="Vstup 2 5 2 2_5.3 Investments associated cy" xfId="7796" xr:uid="{0B8184BC-8645-4883-BC2D-4FE19DC2A11E}"/>
    <cellStyle name="Vstup 2 5 2 3" xfId="3123" xr:uid="{E4687F31-1214-4E91-9B95-295204584BA1}"/>
    <cellStyle name="Vstup 2 5 2 3 2" xfId="6328" xr:uid="{FB72A9B8-31CA-43B0-B9C9-6083A8C7166D}"/>
    <cellStyle name="Vstup 2 5 2 3 2 2" xfId="14118" xr:uid="{41132EC9-8839-48D4-9923-3D43169ABE30}"/>
    <cellStyle name="Vstup 2 5 2 3 2 2 2" xfId="22538" xr:uid="{F4936A6A-4378-43B6-BA44-1B7D8A565A05}"/>
    <cellStyle name="Vstup 2 5 2 3 2 2 3" xfId="25395" xr:uid="{8A321C35-8DAD-4F95-906C-F259272EC233}"/>
    <cellStyle name="Vstup 2 5 2 3 2 2 4" xfId="27992" xr:uid="{88071AA1-3EA5-4E11-8FF2-6BA47ED1443F}"/>
    <cellStyle name="Vstup 2 5 2 3 2 3" xfId="17950" xr:uid="{6D8F5CAE-07C8-4B4A-9D38-A3557B832D3B}"/>
    <cellStyle name="Vstup 2 5 2 3 2 4" xfId="18150" xr:uid="{7DDF3812-0ECA-4A59-9038-C4D4020152A1}"/>
    <cellStyle name="Vstup 2 5 2 3 2 5" xfId="24737" xr:uid="{E4033E4F-28DB-4EE6-9853-8B3162379F87}"/>
    <cellStyle name="Vstup 2 5 2 3 3" xfId="11084" xr:uid="{03B8AAD8-9454-455A-9E8E-A3E46B35E5B3}"/>
    <cellStyle name="Vstup 2 5 2 3 3 2" xfId="20626" xr:uid="{E870FA09-A865-4E44-9C9D-78E53F5888F8}"/>
    <cellStyle name="Vstup 2 5 2 3 3 3" xfId="23912" xr:uid="{D5214F67-149F-491E-9F0B-60611C515564}"/>
    <cellStyle name="Vstup 2 5 2 3 3 4" xfId="26686" xr:uid="{266598F8-F67C-4CA2-BAA7-ADC2CB11B06D}"/>
    <cellStyle name="Vstup 2 5 2 3 4" xfId="16011" xr:uid="{1D9AF23D-FE38-4D1D-AABC-13A356A6CB03}"/>
    <cellStyle name="Vstup 2 5 2 3 5" xfId="15211" xr:uid="{BDF3815B-8DD8-4AE3-B587-37AB31485C59}"/>
    <cellStyle name="Vstup 2 5 2 3_5.3 Investments associated cy" xfId="7797" xr:uid="{9C088B9A-F8D0-47F2-992F-4200315E71E5}"/>
    <cellStyle name="Vstup 2 5 2 4" xfId="3680" xr:uid="{ECCC7504-41A4-4FE0-B851-FE6680EDB325}"/>
    <cellStyle name="Vstup 2 5 2 4 2" xfId="11604" xr:uid="{4BE79B46-5C7F-4689-9A5C-A64C2D8EFA1E}"/>
    <cellStyle name="Vstup 2 5 2 4 2 2" xfId="21063" xr:uid="{1F843FA7-A3FF-4867-974B-E0CFA574AAC3}"/>
    <cellStyle name="Vstup 2 5 2 4 2 3" xfId="24312" xr:uid="{EC6A0025-8840-4859-AFDE-E516392915C5}"/>
    <cellStyle name="Vstup 2 5 2 4 2 4" xfId="27074" xr:uid="{22E55F8B-61B3-46D4-98C8-D038F0DE5A79}"/>
    <cellStyle name="Vstup 2 5 2 4 3" xfId="16450" xr:uid="{C635EF09-D459-4A86-A88D-8D2FE983804A}"/>
    <cellStyle name="Vstup 2 5 2 4 4" xfId="15223" xr:uid="{BBC65800-8156-49E7-B047-24BB0B982A58}"/>
    <cellStyle name="Vstup 2 5 2 5" xfId="9115" xr:uid="{AC1E288E-F97A-4315-AACB-95282BB0FE4D}"/>
    <cellStyle name="Vstup 2 5 2 5 2" xfId="19378" xr:uid="{9D1FF980-B79E-4F77-8BF6-1CE70DFA5F5D}"/>
    <cellStyle name="Vstup 2 5 2 5 3" xfId="22958" xr:uid="{AE3A0E7F-4972-4B50-B2A9-ED677E426334}"/>
    <cellStyle name="Vstup 2 5 2 5 4" xfId="25843" xr:uid="{8B801BCA-06EF-445A-984E-8B04ED8731F0}"/>
    <cellStyle name="Vstup 2 5 2 6" xfId="14622" xr:uid="{CEADFBF8-912A-4E89-BE13-789941DCB99D}"/>
    <cellStyle name="Vstup 2 5 2 7" xfId="18606" xr:uid="{89941143-2536-4DB1-B246-FDC9C428C52A}"/>
    <cellStyle name="Vstup 2 5 2_5.3 Investments associated cy" xfId="7795" xr:uid="{6B4DDC48-FEEA-4B33-B47B-CBDC394B90D8}"/>
    <cellStyle name="Vstup 2 5 3" xfId="2210" xr:uid="{634366AD-6340-40BD-A74B-614DE85ED02A}"/>
    <cellStyle name="Vstup 2 5 3 2" xfId="5415" xr:uid="{5F45A517-36CB-472A-8D10-A9042E3420E7}"/>
    <cellStyle name="Vstup 2 5 3 2 2" xfId="13205" xr:uid="{871E53A2-EECF-4C01-9580-73EF765858AA}"/>
    <cellStyle name="Vstup 2 5 3 2 2 2" xfId="21866" xr:uid="{8104C421-A025-4A25-B4E4-3C3308DA8E14}"/>
    <cellStyle name="Vstup 2 5 3 2 2 3" xfId="24828" xr:uid="{2200A4CB-3C7A-4B03-8637-9537F21D442B}"/>
    <cellStyle name="Vstup 2 5 3 2 2 4" xfId="27464" xr:uid="{BA0A3FC8-F939-4713-86EA-EABA4E869534}"/>
    <cellStyle name="Vstup 2 5 3 2 3" xfId="17288" xr:uid="{D74C0E7C-73CA-4B8E-9773-1C8977AAEDD1}"/>
    <cellStyle name="Vstup 2 5 3 2 4" xfId="16642" xr:uid="{D5AD8920-5F1F-48B5-A5CA-8FBC9244D374}"/>
    <cellStyle name="Vstup 2 5 3 2 5" xfId="23695" xr:uid="{30755181-428B-466F-83F5-801595F3D5C1}"/>
    <cellStyle name="Vstup 2 5 3 3" xfId="10172" xr:uid="{447A82B1-1CC9-4F19-ADFF-1FECB954F9D2}"/>
    <cellStyle name="Vstup 2 5 3 3 2" xfId="19956" xr:uid="{86BEA04C-F9EF-483D-BF2C-FD78CB9FB66B}"/>
    <cellStyle name="Vstup 2 5 3 3 3" xfId="23349" xr:uid="{C2C6B07E-9841-4700-8761-07031FD6BDEB}"/>
    <cellStyle name="Vstup 2 5 3 3 4" xfId="26159" xr:uid="{D02CB352-2E69-46CB-AAF5-9799E3819FE0}"/>
    <cellStyle name="Vstup 2 5 3 4" xfId="15351" xr:uid="{1A3E4D16-535B-421D-8E11-E9B6AFC2AFF8}"/>
    <cellStyle name="Vstup 2 5 3 5" xfId="17706" xr:uid="{D54AD4A6-A2BF-4912-A20C-56F6783458A5}"/>
    <cellStyle name="Vstup 2 5 3_5.3 Investments associated cy" xfId="7798" xr:uid="{7AA9131C-E3BF-4BE8-ACF5-1410BDEB8737}"/>
    <cellStyle name="Vstup 2 5 4" xfId="2119" xr:uid="{A33205D4-712E-4DAC-AFC9-6F0C0E373701}"/>
    <cellStyle name="Vstup 2 5 4 2" xfId="5324" xr:uid="{6364F512-9E15-4B3C-A8CE-D6F24E993C25}"/>
    <cellStyle name="Vstup 2 5 4 2 2" xfId="13114" xr:uid="{88A965E0-6ADE-4D23-A355-7AB886AD012C}"/>
    <cellStyle name="Vstup 2 5 4 2 2 2" xfId="21789" xr:uid="{D0FEDCBF-6DF6-45EC-91AF-EF67965D993E}"/>
    <cellStyle name="Vstup 2 5 4 2 2 3" xfId="24759" xr:uid="{0EC50BC3-1C62-475E-8F12-35DB2C748CC1}"/>
    <cellStyle name="Vstup 2 5 4 2 2 4" xfId="27395" xr:uid="{12B708EE-43E1-459E-8377-3EE176BFA8D9}"/>
    <cellStyle name="Vstup 2 5 4 2 3" xfId="17212" xr:uid="{7D398D55-7576-40D2-B1D5-61CAF1AB1248}"/>
    <cellStyle name="Vstup 2 5 4 2 4" xfId="14658" xr:uid="{3C991E18-B11B-41ED-B56E-4CE73CE0F509}"/>
    <cellStyle name="Vstup 2 5 4 2 5" xfId="19873" xr:uid="{69FC9889-C4D7-4DBF-A889-576DFE62FF8D}"/>
    <cellStyle name="Vstup 2 5 4 3" xfId="10082" xr:uid="{7359A16F-7DAF-4F81-8AA0-772109BFE6DF}"/>
    <cellStyle name="Vstup 2 5 4 3 2" xfId="19878" xr:uid="{3CC56273-B986-4ABF-9A21-CF613C016F6E}"/>
    <cellStyle name="Vstup 2 5 4 3 3" xfId="23280" xr:uid="{81614CEA-8052-4514-8C92-598CEB041D49}"/>
    <cellStyle name="Vstup 2 5 4 3 4" xfId="26091" xr:uid="{1B5BDB4A-DCBC-447D-9FD1-947027348B57}"/>
    <cellStyle name="Vstup 2 5 4 4" xfId="15276" xr:uid="{F5EB4CFA-1DF4-480A-90E5-88EEE0EA07F0}"/>
    <cellStyle name="Vstup 2 5 4 5" xfId="18408" xr:uid="{7C75DE2E-5DB7-438C-8844-92175F853AA9}"/>
    <cellStyle name="Vstup 2 5 4_5.3 Investments associated cy" xfId="7799" xr:uid="{72ACD7AB-636F-43A1-A891-3B6A0BB432FC}"/>
    <cellStyle name="Vstup 2 5 5" xfId="3396" xr:uid="{AEE4C48B-5667-4111-9737-D14A52C00F31}"/>
    <cellStyle name="Vstup 2 5 5 2" xfId="11331" xr:uid="{A3117AA5-9FA2-46D2-A8DF-23CFF7DD821B}"/>
    <cellStyle name="Vstup 2 5 5 2 2" xfId="20850" xr:uid="{711DCD39-A68F-4326-81A6-020090858F84}"/>
    <cellStyle name="Vstup 2 5 5 2 3" xfId="24131" xr:uid="{0DE779F9-F021-461F-9932-DB600051B6FF}"/>
    <cellStyle name="Vstup 2 5 5 2 4" xfId="26900" xr:uid="{B3588208-8822-4DAC-8E1C-E042A9B45EEC}"/>
    <cellStyle name="Vstup 2 5 5 3" xfId="16238" xr:uid="{C4CA2C4C-07F9-4B90-AA26-6B7ACE9D811C}"/>
    <cellStyle name="Vstup 2 5 5 4" xfId="16952" xr:uid="{1AEEF349-07B3-4C06-B305-1F10EA3B8346}"/>
    <cellStyle name="Vstup 2 5 6" xfId="8814" xr:uid="{0885A3F1-5D98-4251-BE92-B531C9F6D11F}"/>
    <cellStyle name="Vstup 2 5 6 2" xfId="19132" xr:uid="{C3401826-FF7F-4F66-99BD-55CD510D2DA3}"/>
    <cellStyle name="Vstup 2 5 6 3" xfId="22742" xr:uid="{12F4D351-A0C7-4011-9D25-76A465B4D4D7}"/>
    <cellStyle name="Vstup 2 5 6 4" xfId="25636" xr:uid="{CCFCBADF-DBF2-4735-842D-AB3E9E34D8A4}"/>
    <cellStyle name="Vstup 2 5 7" xfId="14378" xr:uid="{F147BDB6-5E38-47E2-B7E0-8C96C6029F3B}"/>
    <cellStyle name="Vstup 2 5 8" xfId="18825" xr:uid="{20AE8C48-A5F1-4E4D-A5DC-FA0C934754A8}"/>
    <cellStyle name="Vstup 2 5_3.10 Impairments" xfId="1515" xr:uid="{48BB1586-3191-42D7-8EC1-37DA91076F01}"/>
    <cellStyle name="Vstup 2 6" xfId="212" xr:uid="{64310AB6-67F8-454E-83DF-6049354CFB27}"/>
    <cellStyle name="Vstup 2 6 2" xfId="516" xr:uid="{D9EB7E40-72C3-447C-8EDE-CC990AC71172}"/>
    <cellStyle name="Vstup 2 6 2 2" xfId="2512" xr:uid="{0683983B-C873-4896-9A03-E5FDBC137550}"/>
    <cellStyle name="Vstup 2 6 2 2 2" xfId="5717" xr:uid="{882AB1EB-095F-446D-9DC8-69288D5FFCD2}"/>
    <cellStyle name="Vstup 2 6 2 2 2 2" xfId="13507" xr:uid="{9BAEC5D2-03A6-42E9-A1B5-A7EEB2E35A6A}"/>
    <cellStyle name="Vstup 2 6 2 2 2 2 2" xfId="22101" xr:uid="{F227B3EB-2A4C-4F59-92E2-A4AD1D8A2283}"/>
    <cellStyle name="Vstup 2 6 2 2 2 2 3" xfId="25034" xr:uid="{AA4693EC-50CE-450F-998D-7EB3FA189C35}"/>
    <cellStyle name="Vstup 2 6 2 2 2 2 4" xfId="27660" xr:uid="{57F635AE-4724-4C84-90AC-1E7E6578B860}"/>
    <cellStyle name="Vstup 2 6 2 2 2 3" xfId="17525" xr:uid="{495CE480-9FC4-47C6-9944-3060D8FACABB}"/>
    <cellStyle name="Vstup 2 6 2 2 2 4" xfId="19799" xr:uid="{1F0B51B8-04AF-498D-9331-46CF4A40CB74}"/>
    <cellStyle name="Vstup 2 6 2 2 2 5" xfId="18227" xr:uid="{898ACC92-92C2-4693-861B-7BC59A32F213}"/>
    <cellStyle name="Vstup 2 6 2 2 3" xfId="10474" xr:uid="{B2E93336-EB20-4492-8617-AD572504C723}"/>
    <cellStyle name="Vstup 2 6 2 2 3 2" xfId="20188" xr:uid="{91DB1FF9-2761-489A-BA08-48B192A85EE1}"/>
    <cellStyle name="Vstup 2 6 2 2 3 3" xfId="23555" xr:uid="{F70C0F9B-75BE-4144-B842-BFD572D386D2}"/>
    <cellStyle name="Vstup 2 6 2 2 3 4" xfId="26355" xr:uid="{81A036EE-5048-43D9-A732-8206D87DFED8}"/>
    <cellStyle name="Vstup 2 6 2 2 4" xfId="15585" xr:uid="{3AD51FBB-88DA-465D-8414-2B489664ABE1}"/>
    <cellStyle name="Vstup 2 6 2 2 5" xfId="18374" xr:uid="{87DC65AC-B575-4142-9C5C-261B91501B0E}"/>
    <cellStyle name="Vstup 2 6 2 2_5.3 Investments associated cy" xfId="7801" xr:uid="{82DE2D95-7AF8-4A56-B00A-36D367838053}"/>
    <cellStyle name="Vstup 2 6 2 3" xfId="3144" xr:uid="{D94C9D6C-25AC-44A4-8C1C-4E3FDE7B2710}"/>
    <cellStyle name="Vstup 2 6 2 3 2" xfId="6349" xr:uid="{A73C9D80-3F57-4CA8-A57E-3B77EF7C65C8}"/>
    <cellStyle name="Vstup 2 6 2 3 2 2" xfId="14139" xr:uid="{35981410-48D5-47F6-9920-B3C6E10FA4C8}"/>
    <cellStyle name="Vstup 2 6 2 3 2 2 2" xfId="22559" xr:uid="{F5A3DD9F-89A1-4DF3-A3DA-7CCE015AA4A0}"/>
    <cellStyle name="Vstup 2 6 2 3 2 2 3" xfId="25416" xr:uid="{B231BF57-1390-4C60-8277-CB834EC9D0C0}"/>
    <cellStyle name="Vstup 2 6 2 3 2 2 4" xfId="28013" xr:uid="{20D43924-CB39-4B09-8C18-D8FA869570AB}"/>
    <cellStyle name="Vstup 2 6 2 3 2 3" xfId="17971" xr:uid="{8892D047-9B51-478D-8202-412159609019}"/>
    <cellStyle name="Vstup 2 6 2 3 2 4" xfId="15183" xr:uid="{E5387F9F-697B-4C6F-8005-96DE0AC44BDA}"/>
    <cellStyle name="Vstup 2 6 2 3 2 5" xfId="23157" xr:uid="{1658F12A-23C3-402D-AEF4-59F110DA4E69}"/>
    <cellStyle name="Vstup 2 6 2 3 3" xfId="11105" xr:uid="{ACB7CBDB-A589-471B-A496-13963B85EDE6}"/>
    <cellStyle name="Vstup 2 6 2 3 3 2" xfId="20647" xr:uid="{86744A5A-18E5-4B92-A705-84227EC926AA}"/>
    <cellStyle name="Vstup 2 6 2 3 3 3" xfId="23933" xr:uid="{4F0CB219-ECC5-42FE-9F77-4C916011BB72}"/>
    <cellStyle name="Vstup 2 6 2 3 3 4" xfId="26707" xr:uid="{E8794507-4F90-4EF3-86BB-A0AF11A42021}"/>
    <cellStyle name="Vstup 2 6 2 3 4" xfId="16032" xr:uid="{53783C32-31FA-4B05-B121-953BD67869CA}"/>
    <cellStyle name="Vstup 2 6 2 3 5" xfId="16967" xr:uid="{CCDCE39A-70BA-4751-BDC0-5B652ADC0296}"/>
    <cellStyle name="Vstup 2 6 2 3_5.3 Investments associated cy" xfId="7802" xr:uid="{D617E755-AE4E-4645-8D69-C96A1834A6CE}"/>
    <cellStyle name="Vstup 2 6 2 4" xfId="3711" xr:uid="{FF0CC54B-DE2B-42D6-A68C-ED7DCE8915CD}"/>
    <cellStyle name="Vstup 2 6 2 4 2" xfId="11635" xr:uid="{B92434D1-DB90-4D73-930C-BC17351352A2}"/>
    <cellStyle name="Vstup 2 6 2 4 2 2" xfId="21088" xr:uid="{2BBBC3CE-1145-4B20-AE70-2AEF871B94E8}"/>
    <cellStyle name="Vstup 2 6 2 4 2 3" xfId="24332" xr:uid="{1DD2EEDE-AA08-4652-9DF8-B99909B3E0DA}"/>
    <cellStyle name="Vstup 2 6 2 4 2 4" xfId="27093" xr:uid="{B9C9472C-81B0-483A-B109-5E31A2D34B18}"/>
    <cellStyle name="Vstup 2 6 2 4 3" xfId="16477" xr:uid="{D8D834B6-9A6F-47A7-A905-FEA1552AEA5B}"/>
    <cellStyle name="Vstup 2 6 2 4 4" xfId="21771" xr:uid="{62041958-B552-45D2-A51B-5FAB2188A136}"/>
    <cellStyle name="Vstup 2 6 2 5" xfId="9148" xr:uid="{830EDA4F-B010-48F3-BC73-69398F5B9673}"/>
    <cellStyle name="Vstup 2 6 2 5 2" xfId="19405" xr:uid="{B0AF3BC5-BD39-4628-B7D5-0C6F88544F63}"/>
    <cellStyle name="Vstup 2 6 2 5 3" xfId="22981" xr:uid="{213015CA-20D0-415E-B24B-D825A0EB284B}"/>
    <cellStyle name="Vstup 2 6 2 5 4" xfId="25864" xr:uid="{01EA6B2E-CDFC-472F-8B6E-701B25D6299E}"/>
    <cellStyle name="Vstup 2 6 2 6" xfId="14649" xr:uid="{8160F823-350D-4973-A9B2-9ACF8F00020B}"/>
    <cellStyle name="Vstup 2 6 2 7" xfId="18587" xr:uid="{BCC39E6E-23C9-4016-B787-7A7AB1384456}"/>
    <cellStyle name="Vstup 2 6 2_5.3 Investments associated cy" xfId="7800" xr:uid="{75BC6B58-6906-460E-87D6-814F016E1127}"/>
    <cellStyle name="Vstup 2 6 3" xfId="2240" xr:uid="{2482E374-4B71-463D-AE43-FDBC713DCB75}"/>
    <cellStyle name="Vstup 2 6 3 2" xfId="5445" xr:uid="{2AA02CDF-C7A7-4687-A558-A15515AA7269}"/>
    <cellStyle name="Vstup 2 6 3 2 2" xfId="13235" xr:uid="{4364FCD6-53B3-46F8-9FBB-90AF67C550C1}"/>
    <cellStyle name="Vstup 2 6 3 2 2 2" xfId="21888" xr:uid="{246B537F-1EEC-4280-BF12-198EEB364812}"/>
    <cellStyle name="Vstup 2 6 3 2 2 3" xfId="24847" xr:uid="{61BD9726-D7C6-422A-B7DA-817E0F7C9A5A}"/>
    <cellStyle name="Vstup 2 6 3 2 2 4" xfId="27482" xr:uid="{9335679A-0B32-475B-81AA-43CD460486CA}"/>
    <cellStyle name="Vstup 2 6 3 2 3" xfId="17312" xr:uid="{6D89D398-85DC-4AF9-A038-9902E1F6BD9E}"/>
    <cellStyle name="Vstup 2 6 3 2 4" xfId="21545" xr:uid="{1DC5F9CF-DFDA-48CF-86D3-E1D461978B2B}"/>
    <cellStyle name="Vstup 2 6 3 2 5" xfId="24476" xr:uid="{304E8B8B-0DAD-4608-A45E-60D9F939EC7E}"/>
    <cellStyle name="Vstup 2 6 3 3" xfId="10202" xr:uid="{7E62A9B6-21BD-4888-B689-1EA891BC11B2}"/>
    <cellStyle name="Vstup 2 6 3 3 2" xfId="19978" xr:uid="{0A0FB5DF-7380-4681-BC09-EE12EF788A8D}"/>
    <cellStyle name="Vstup 2 6 3 3 3" xfId="23369" xr:uid="{888478FD-5BD0-44D6-B862-9A1FC7F515BD}"/>
    <cellStyle name="Vstup 2 6 3 3 4" xfId="26177" xr:uid="{01277E2F-CA25-458B-A947-5B72874E7E23}"/>
    <cellStyle name="Vstup 2 6 3 4" xfId="15373" xr:uid="{A1F54E45-4500-4828-AA6D-8292E9443F61}"/>
    <cellStyle name="Vstup 2 6 3 5" xfId="18396" xr:uid="{FDF01D71-C459-4BB4-B670-7A553D7AC65E}"/>
    <cellStyle name="Vstup 2 6 3_5.3 Investments associated cy" xfId="7803" xr:uid="{DE81D8C4-3AB2-4034-A82E-B6D49F4D4A25}"/>
    <cellStyle name="Vstup 2 6 4" xfId="2926" xr:uid="{42A1440C-8E73-44F5-B232-4F66AA3A644A}"/>
    <cellStyle name="Vstup 2 6 4 2" xfId="6131" xr:uid="{DDD3C1B1-41B4-4FA9-8D01-825E71E7BC44}"/>
    <cellStyle name="Vstup 2 6 4 2 2" xfId="13921" xr:uid="{5D788F85-F865-4556-A5E2-6F53B74AC03F}"/>
    <cellStyle name="Vstup 2 6 4 2 2 2" xfId="22341" xr:uid="{1A514BB6-119F-447F-B7AE-ED7784A3EC39}"/>
    <cellStyle name="Vstup 2 6 4 2 2 3" xfId="25198" xr:uid="{099570F5-BDAA-4668-905F-0A272468F4D2}"/>
    <cellStyle name="Vstup 2 6 4 2 2 4" xfId="27795" xr:uid="{C53A9A76-F80D-4313-83C5-26BAE18CC184}"/>
    <cellStyle name="Vstup 2 6 4 2 3" xfId="17754" xr:uid="{C917D2EE-A073-44C2-A975-CC4232227C8B}"/>
    <cellStyle name="Vstup 2 6 4 2 4" xfId="21479" xr:uid="{2F9EFFEC-68E8-4D56-B710-2659D69C5CF1}"/>
    <cellStyle name="Vstup 2 6 4 2 5" xfId="24377" xr:uid="{04D3D519-8FED-4768-A159-EBE8FDC6A997}"/>
    <cellStyle name="Vstup 2 6 4 3" xfId="10887" xr:uid="{4111703A-D109-439F-8426-5B5A843FA1B9}"/>
    <cellStyle name="Vstup 2 6 4 3 2" xfId="20429" xr:uid="{7A361AA0-4F15-4917-AA1B-AB9E161CECB3}"/>
    <cellStyle name="Vstup 2 6 4 3 3" xfId="23715" xr:uid="{B5361663-049D-42C0-A40A-0C2474C86248}"/>
    <cellStyle name="Vstup 2 6 4 3 4" xfId="26489" xr:uid="{E80C9918-B224-4151-B042-364173B79131}"/>
    <cellStyle name="Vstup 2 6 4 4" xfId="15815" xr:uid="{96794AD3-C623-4382-9428-FD68EFFE197B}"/>
    <cellStyle name="Vstup 2 6 4 5" xfId="16487" xr:uid="{4896638D-B2CC-43BE-B6AA-BE86EA7DD55F}"/>
    <cellStyle name="Vstup 2 6 4_5.3 Investments associated cy" xfId="7804" xr:uid="{2C401355-533A-4A26-96F4-8FF52BB15CD4}"/>
    <cellStyle name="Vstup 2 6 5" xfId="3429" xr:uid="{92CA88F3-9B45-494B-AB33-B5AFA82E2290}"/>
    <cellStyle name="Vstup 2 6 5 2" xfId="11363" xr:uid="{20481729-8D95-4085-B6C2-24167FB565A7}"/>
    <cellStyle name="Vstup 2 6 5 2 2" xfId="20875" xr:uid="{F6CBAF9E-7615-4ABB-AB4C-20877EE14A88}"/>
    <cellStyle name="Vstup 2 6 5 2 3" xfId="24151" xr:uid="{17369771-4E5B-4876-B594-208045B5D4C5}"/>
    <cellStyle name="Vstup 2 6 5 2 4" xfId="26919" xr:uid="{8467B7B0-4457-4651-A620-C9E05BFA5926}"/>
    <cellStyle name="Vstup 2 6 5 3" xfId="16263" xr:uid="{EE6C7383-8D46-4BE7-A2E7-BC1B3365D991}"/>
    <cellStyle name="Vstup 2 6 5 4" xfId="16990" xr:uid="{67C17CAA-1A88-462A-9D1F-19B0BBE8279B}"/>
    <cellStyle name="Vstup 2 6 6" xfId="8847" xr:uid="{AA59B548-E5C2-4080-BE4F-251C6EF3755F}"/>
    <cellStyle name="Vstup 2 6 6 2" xfId="19159" xr:uid="{4CCCA6B2-A039-4AC5-87E1-BA8C57A9BD8C}"/>
    <cellStyle name="Vstup 2 6 6 3" xfId="22764" xr:uid="{0E96FD36-CA8A-4F51-A9DD-3BBCD71345E8}"/>
    <cellStyle name="Vstup 2 6 6 4" xfId="25657" xr:uid="{E0A2776B-9FDE-425C-908D-36BCA7F64D06}"/>
    <cellStyle name="Vstup 2 6 7" xfId="14404" xr:uid="{B83CEAA7-5A13-4F33-AFFA-EFBDF89CAD98}"/>
    <cellStyle name="Vstup 2 6 8" xfId="18804" xr:uid="{9B65F794-5472-40F9-8379-2A59B0EA1FAD}"/>
    <cellStyle name="Vstup 2 6_3.10 Impairments" xfId="1516" xr:uid="{1B2A1648-FBE6-4230-A621-50E9D1C46DB8}"/>
    <cellStyle name="Vstup 2 7" xfId="249" xr:uid="{AB7FFDEC-E20B-4146-BCF3-5EEFEAAAD1AE}"/>
    <cellStyle name="Vstup 2 7 2" xfId="553" xr:uid="{3358F133-8B0D-40C1-9D8B-D8701E3C6E9A}"/>
    <cellStyle name="Vstup 2 7 2 2" xfId="2547" xr:uid="{C507EC71-509B-4105-BE1D-05B17A47FAFD}"/>
    <cellStyle name="Vstup 2 7 2 2 2" xfId="5752" xr:uid="{B9429FCB-8B0E-4BB4-B432-B95EA7289E08}"/>
    <cellStyle name="Vstup 2 7 2 2 2 2" xfId="13542" xr:uid="{A41FDB54-327D-4EA2-8741-2F1BE42EDF87}"/>
    <cellStyle name="Vstup 2 7 2 2 2 2 2" xfId="22125" xr:uid="{6DBC327C-C91A-4C40-97F9-D0A9BB684CEF}"/>
    <cellStyle name="Vstup 2 7 2 2 2 2 3" xfId="25052" xr:uid="{B8D0BD7A-503C-41C1-93E2-3E42AC24ACC3}"/>
    <cellStyle name="Vstup 2 7 2 2 2 2 4" xfId="27677" xr:uid="{13DE52A3-E28D-4F42-B162-02B9D24B5652}"/>
    <cellStyle name="Vstup 2 7 2 2 2 3" xfId="17548" xr:uid="{D6064767-25CF-45F2-9B38-31FA2F6EF782}"/>
    <cellStyle name="Vstup 2 7 2 2 2 4" xfId="17176" xr:uid="{64BFF0FF-009E-42D1-AC8B-2CD6C3949902}"/>
    <cellStyle name="Vstup 2 7 2 2 2 5" xfId="18440" xr:uid="{F48C2FB0-4B31-4434-B78D-7077BC7E797D}"/>
    <cellStyle name="Vstup 2 7 2 2 3" xfId="10509" xr:uid="{F09B38FE-1394-4EB1-971B-79CB39335451}"/>
    <cellStyle name="Vstup 2 7 2 2 3 2" xfId="20210" xr:uid="{72DDA01D-1268-4205-9D8C-7A5E3291C161}"/>
    <cellStyle name="Vstup 2 7 2 2 3 3" xfId="23572" xr:uid="{5F085FA4-50B2-456C-8D97-9C26D355B38D}"/>
    <cellStyle name="Vstup 2 7 2 2 3 4" xfId="26372" xr:uid="{41D5159D-1044-40BE-848C-B4001228ED97}"/>
    <cellStyle name="Vstup 2 7 2 2 4" xfId="15607" xr:uid="{23310187-48C6-4558-9C62-DD1A2A1A98E2}"/>
    <cellStyle name="Vstup 2 7 2 2 5" xfId="18372" xr:uid="{F2A4B22E-74D2-4266-A01D-C61D18A532AB}"/>
    <cellStyle name="Vstup 2 7 2 2_5.3 Investments associated cy" xfId="7806" xr:uid="{DAAEFBB7-DE30-440A-8556-D4323A720187}"/>
    <cellStyle name="Vstup 2 7 2 3" xfId="3162" xr:uid="{D19DDC9E-5353-4744-BBDA-0CE8B96A334F}"/>
    <cellStyle name="Vstup 2 7 2 3 2" xfId="6367" xr:uid="{A077DEB9-85EC-40BE-8643-5394EA737257}"/>
    <cellStyle name="Vstup 2 7 2 3 2 2" xfId="14157" xr:uid="{EEC495E0-6556-4311-A067-E73A28C7F444}"/>
    <cellStyle name="Vstup 2 7 2 3 2 2 2" xfId="22577" xr:uid="{5ADA9F0E-022C-48F6-9880-7FC15280A150}"/>
    <cellStyle name="Vstup 2 7 2 3 2 2 3" xfId="25434" xr:uid="{0E32E0C5-2B9C-407B-9E2E-0DBC5D55BD5F}"/>
    <cellStyle name="Vstup 2 7 2 3 2 2 4" xfId="28031" xr:uid="{9C9B9D98-8A88-4EDA-BCB7-DF30131A781C}"/>
    <cellStyle name="Vstup 2 7 2 3 2 3" xfId="17989" xr:uid="{7B6B63CA-18EF-4DD9-95E7-B667FFDEC201}"/>
    <cellStyle name="Vstup 2 7 2 3 2 4" xfId="14797" xr:uid="{92EA08E6-8245-4317-97BC-4C2D35A526EC}"/>
    <cellStyle name="Vstup 2 7 2 3 2 5" xfId="19648" xr:uid="{304729C1-F570-434E-8E01-6344D3887313}"/>
    <cellStyle name="Vstup 2 7 2 3 3" xfId="11123" xr:uid="{C4480F14-874A-4587-A6AB-6BC564849D70}"/>
    <cellStyle name="Vstup 2 7 2 3 3 2" xfId="20665" xr:uid="{F5FCD003-C4A9-45E1-9671-90C2AB032BD4}"/>
    <cellStyle name="Vstup 2 7 2 3 3 3" xfId="23951" xr:uid="{FD83BBE9-4D71-4A73-865D-7C12BA2A7048}"/>
    <cellStyle name="Vstup 2 7 2 3 3 4" xfId="26725" xr:uid="{C7B23DD5-8BBC-460A-8AAB-8752C8F6BE7E}"/>
    <cellStyle name="Vstup 2 7 2 3 4" xfId="16050" xr:uid="{AA79958A-3C8F-4C50-AC68-9C1CEFC6AC9C}"/>
    <cellStyle name="Vstup 2 7 2 3 5" xfId="21434" xr:uid="{0F097092-A493-4C85-AF9C-C049D5F9B101}"/>
    <cellStyle name="Vstup 2 7 2 3_5.3 Investments associated cy" xfId="7807" xr:uid="{0CEE61C4-529D-45B5-A9F6-6FF99A1F2C9F}"/>
    <cellStyle name="Vstup 2 7 2 4" xfId="3746" xr:uid="{75BACBF8-BDF1-4998-8274-8B23B58F0DF0}"/>
    <cellStyle name="Vstup 2 7 2 4 2" xfId="11670" xr:uid="{1DEC2C15-E052-438D-867A-FAB5D7106824}"/>
    <cellStyle name="Vstup 2 7 2 4 2 2" xfId="21111" xr:uid="{0CA59429-0457-48C8-B580-EC9B5AB588AE}"/>
    <cellStyle name="Vstup 2 7 2 4 2 3" xfId="24350" xr:uid="{9CFB239F-69CD-4A3A-A70E-47D73ABB8FC8}"/>
    <cellStyle name="Vstup 2 7 2 4 2 4" xfId="27110" xr:uid="{FEA0BA64-B66C-4846-993D-5276A8621706}"/>
    <cellStyle name="Vstup 2 7 2 4 3" xfId="16500" xr:uid="{3D065982-21CC-4CA0-B1A2-DBBA32F3557E}"/>
    <cellStyle name="Vstup 2 7 2 4 4" xfId="21735" xr:uid="{2781C6D4-0264-4B6F-919A-AE98FAFD3A39}"/>
    <cellStyle name="Vstup 2 7 2 5" xfId="9184" xr:uid="{316D7A08-E483-4180-B830-062757A6BA12}"/>
    <cellStyle name="Vstup 2 7 2 5 2" xfId="19427" xr:uid="{495D354E-7E13-4048-B27A-18485BFFF2A3}"/>
    <cellStyle name="Vstup 2 7 2 5 3" xfId="23000" xr:uid="{1CE6821E-00E4-4A61-A377-1025E0BE54BE}"/>
    <cellStyle name="Vstup 2 7 2 5 4" xfId="25882" xr:uid="{7C480CA0-382F-4007-9425-2479D4374785}"/>
    <cellStyle name="Vstup 2 7 2 6" xfId="14674" xr:uid="{EBA6DC47-5229-4AE2-AC33-F54A76AC72E5}"/>
    <cellStyle name="Vstup 2 7 2 7" xfId="18568" xr:uid="{F06C8F53-2F0A-4CF7-8D76-7DE5E8C0E274}"/>
    <cellStyle name="Vstup 2 7 2_5.3 Investments associated cy" xfId="7805" xr:uid="{FAB15B2D-4EC3-45C9-924C-55770C7D7A1F}"/>
    <cellStyle name="Vstup 2 7 3" xfId="2275" xr:uid="{12B3CC8D-F3AF-4517-B948-5D4F3E5234F4}"/>
    <cellStyle name="Vstup 2 7 3 2" xfId="5480" xr:uid="{09D72CF5-A1FF-4B41-AEF2-9084573BC3FD}"/>
    <cellStyle name="Vstup 2 7 3 2 2" xfId="13270" xr:uid="{9A0B9585-B511-4E76-9F6B-D78FAC0BC0D6}"/>
    <cellStyle name="Vstup 2 7 3 2 2 2" xfId="21909" xr:uid="{35DFF172-8038-4256-A1E4-3170F522D0ED}"/>
    <cellStyle name="Vstup 2 7 3 2 2 3" xfId="24864" xr:uid="{840BF6A2-4A7F-4B75-9456-373EE6C14E77}"/>
    <cellStyle name="Vstup 2 7 3 2 2 4" xfId="27499" xr:uid="{3F8331EF-2C77-48F2-BA5E-F51A878C6F5E}"/>
    <cellStyle name="Vstup 2 7 3 2 3" xfId="17332" xr:uid="{8B10C722-A0B4-4354-BB87-94F8074CAD3A}"/>
    <cellStyle name="Vstup 2 7 3 2 4" xfId="21510" xr:uid="{F742E789-AC89-4466-850D-3302BC96BA30}"/>
    <cellStyle name="Vstup 2 7 3 2 5" xfId="24467" xr:uid="{76D4F9E6-99E9-43C6-8F14-7050C947D2C0}"/>
    <cellStyle name="Vstup 2 7 3 3" xfId="10237" xr:uid="{12AF3E98-52EC-48C9-B666-7A951DA2D43A}"/>
    <cellStyle name="Vstup 2 7 3 3 2" xfId="19998" xr:uid="{2167636D-72C9-4BF4-A54C-B25CB455D1F4}"/>
    <cellStyle name="Vstup 2 7 3 3 3" xfId="23386" xr:uid="{D7CB7B42-7122-4F79-87E8-879D1810DAF1}"/>
    <cellStyle name="Vstup 2 7 3 3 4" xfId="26194" xr:uid="{A14D7BE9-C8A8-48C7-B308-D306D17C6046}"/>
    <cellStyle name="Vstup 2 7 3 4" xfId="15396" xr:uid="{37D13538-4D70-4F4E-9898-6FA4361CDEBD}"/>
    <cellStyle name="Vstup 2 7 3 5" xfId="18394" xr:uid="{75B4A03C-2EE5-44BD-A846-62587AEC5416}"/>
    <cellStyle name="Vstup 2 7 3_5.3 Investments associated cy" xfId="7808" xr:uid="{7D777855-D6F6-4099-8291-FEAE3B223767}"/>
    <cellStyle name="Vstup 2 7 4" xfId="2137" xr:uid="{DDA462FE-C24E-47D4-8DC4-667B9845F69C}"/>
    <cellStyle name="Vstup 2 7 4 2" xfId="5342" xr:uid="{2437E0B3-D0EA-4AFD-BC43-0E8D93236298}"/>
    <cellStyle name="Vstup 2 7 4 2 2" xfId="13132" xr:uid="{A9F874EE-34C1-4B21-988A-91FD08698A3E}"/>
    <cellStyle name="Vstup 2 7 4 2 2 2" xfId="21802" xr:uid="{B1A2D96A-9E11-4F70-9AB0-88509685338A}"/>
    <cellStyle name="Vstup 2 7 4 2 2 3" xfId="24771" xr:uid="{FA513238-6099-4581-8BC5-BD9EC77C49A9}"/>
    <cellStyle name="Vstup 2 7 4 2 2 4" xfId="27407" xr:uid="{589AB160-9FF3-40CE-AB58-45068B8073A4}"/>
    <cellStyle name="Vstup 2 7 4 2 3" xfId="17224" xr:uid="{52B1D8DC-8F81-4170-9FD3-09225442327B}"/>
    <cellStyle name="Vstup 2 7 4 2 4" xfId="14968" xr:uid="{6D9B1165-EBCC-4B80-B4D0-FC26DF53B682}"/>
    <cellStyle name="Vstup 2 7 4 2 5" xfId="24617" xr:uid="{13885CAF-A80A-46AF-93D4-4058841B942D}"/>
    <cellStyle name="Vstup 2 7 4 3" xfId="10099" xr:uid="{C04A8CF5-3D94-4490-81D5-F7299E2A4CCB}"/>
    <cellStyle name="Vstup 2 7 4 3 2" xfId="19893" xr:uid="{B1C044AE-C828-4C73-8FA8-0172EBD643E8}"/>
    <cellStyle name="Vstup 2 7 4 3 3" xfId="23291" xr:uid="{15532CF8-44C1-4841-8405-EB3A3EBE8507}"/>
    <cellStyle name="Vstup 2 7 4 3 4" xfId="26102" xr:uid="{D2C511E2-36D7-4741-B754-DFF8453BB856}"/>
    <cellStyle name="Vstup 2 7 4 4" xfId="15289" xr:uid="{77E58A82-102C-43F8-AB93-C824919EC4AF}"/>
    <cellStyle name="Vstup 2 7 4 5" xfId="22286" xr:uid="{605F00D4-320C-4702-A620-62C963131CE7}"/>
    <cellStyle name="Vstup 2 7 4_5.3 Investments associated cy" xfId="7809" xr:uid="{2951E0E5-528F-4E10-8195-53097682B460}"/>
    <cellStyle name="Vstup 2 7 5" xfId="3465" xr:uid="{BC85C5E6-EBE9-45D0-BCB0-CCB6BC794B24}"/>
    <cellStyle name="Vstup 2 7 5 2" xfId="11399" xr:uid="{8ED7DD34-EA8A-48E7-A214-F570864DD801}"/>
    <cellStyle name="Vstup 2 7 5 2 2" xfId="20897" xr:uid="{DB9239DD-FD66-447F-8E89-D4ACCB68346F}"/>
    <cellStyle name="Vstup 2 7 5 2 3" xfId="24168" xr:uid="{B481D9B6-76EC-4F20-981A-6D9743C2A0DE}"/>
    <cellStyle name="Vstup 2 7 5 2 4" xfId="26936" xr:uid="{AF17E2D8-6078-49C2-92FF-1A03CE7AB72D}"/>
    <cellStyle name="Vstup 2 7 5 3" xfId="16283" xr:uid="{66839A14-98FD-4551-8191-2A5A47625450}"/>
    <cellStyle name="Vstup 2 7 5 4" xfId="21276" xr:uid="{6DAFBCF7-3DDB-4471-AF3C-64A123F691B1}"/>
    <cellStyle name="Vstup 2 7 6" xfId="8883" xr:uid="{62CBD07E-031D-4410-8AC8-762C846EC182}"/>
    <cellStyle name="Vstup 2 7 6 2" xfId="19183" xr:uid="{3115F162-E4BD-401E-9792-148164BFEF05}"/>
    <cellStyle name="Vstup 2 7 6 3" xfId="22782" xr:uid="{3D0E083B-A293-4503-A6E8-F857D3E1FF0A}"/>
    <cellStyle name="Vstup 2 7 6 4" xfId="25675" xr:uid="{83DB44DC-3474-4B7B-80D6-532C4036F3EF}"/>
    <cellStyle name="Vstup 2 7 7" xfId="14428" xr:uid="{8A132B72-A5C9-4735-8176-FB25C249C0A9}"/>
    <cellStyle name="Vstup 2 7 8" xfId="18783" xr:uid="{95C09BA8-E7C3-4094-B300-959A2748D5E3}"/>
    <cellStyle name="Vstup 2 7_3.10 Impairments" xfId="1517" xr:uid="{7CCA5A1F-EF8F-4422-A187-E1ECEA5F8EBA}"/>
    <cellStyle name="Vstup 2 8" xfId="233" xr:uid="{2F13D3F6-1033-42AE-8C3B-61CD43D796AA}"/>
    <cellStyle name="Vstup 2 8 2" xfId="537" xr:uid="{F7CE1047-5497-46F7-9D35-CEFCABB3E143}"/>
    <cellStyle name="Vstup 2 8 2 2" xfId="2531" xr:uid="{BE965C0A-9214-4F72-AB73-32B9EBC1F5DC}"/>
    <cellStyle name="Vstup 2 8 2 2 2" xfId="5736" xr:uid="{27D8C7B9-8E27-4D80-A886-EA1DEFF8CB4E}"/>
    <cellStyle name="Vstup 2 8 2 2 2 2" xfId="13526" xr:uid="{9D669F90-CB30-4B51-A714-547E64C0AE8B}"/>
    <cellStyle name="Vstup 2 8 2 2 2 2 2" xfId="22114" xr:uid="{AC18FA3F-7C6D-4602-B1D5-5146008EDE51}"/>
    <cellStyle name="Vstup 2 8 2 2 2 2 3" xfId="25042" xr:uid="{73808C9B-40D8-48F5-8109-422BC940656C}"/>
    <cellStyle name="Vstup 2 8 2 2 2 2 4" xfId="27667" xr:uid="{24828182-13E3-49B1-8F31-227D6EA042E9}"/>
    <cellStyle name="Vstup 2 8 2 2 2 3" xfId="17537" xr:uid="{2BEF1CE1-E26C-49C0-8988-339036D25F19}"/>
    <cellStyle name="Vstup 2 8 2 2 2 4" xfId="17067" xr:uid="{19F953DE-6C8D-4171-A557-87292F8471AD}"/>
    <cellStyle name="Vstup 2 8 2 2 2 5" xfId="14585" xr:uid="{4B2EE792-44FE-4AB4-A532-8830CA49ACA1}"/>
    <cellStyle name="Vstup 2 8 2 2 3" xfId="10493" xr:uid="{408E468F-7CD8-4174-8A6A-E1EA5D07A294}"/>
    <cellStyle name="Vstup 2 8 2 2 3 2" xfId="20199" xr:uid="{728B2BBB-840A-425F-8227-181EAC2D3AB6}"/>
    <cellStyle name="Vstup 2 8 2 2 3 3" xfId="23562" xr:uid="{2C9DBBBF-A325-4826-80B3-C3C60F5B5938}"/>
    <cellStyle name="Vstup 2 8 2 2 3 4" xfId="26362" xr:uid="{32F6ECC5-4897-4EA9-94E9-33F00E30965E}"/>
    <cellStyle name="Vstup 2 8 2 2 4" xfId="15597" xr:uid="{075427EC-706E-4E67-95BB-8A31CD083ADA}"/>
    <cellStyle name="Vstup 2 8 2 2 5" xfId="18373" xr:uid="{5232BC8B-574C-4D57-9274-079D1801B852}"/>
    <cellStyle name="Vstup 2 8 2 2_5.3 Investments associated cy" xfId="7811" xr:uid="{D9D86F34-6DD3-4003-8346-1669C4BEC99A}"/>
    <cellStyle name="Vstup 2 8 2 3" xfId="3152" xr:uid="{4E80FF4C-D2CB-4E87-B004-98640A7C9A0F}"/>
    <cellStyle name="Vstup 2 8 2 3 2" xfId="6357" xr:uid="{36BBACB5-A779-48BF-B1AB-EB41E159767E}"/>
    <cellStyle name="Vstup 2 8 2 3 2 2" xfId="14147" xr:uid="{0E124FED-FB5B-4C26-9BA3-7A2824E7A8D6}"/>
    <cellStyle name="Vstup 2 8 2 3 2 2 2" xfId="22567" xr:uid="{76A52430-9836-4492-A451-A230814B01F1}"/>
    <cellStyle name="Vstup 2 8 2 3 2 2 3" xfId="25424" xr:uid="{20989D7A-9B78-4E30-9BB5-942A8BE1A1AD}"/>
    <cellStyle name="Vstup 2 8 2 3 2 2 4" xfId="28021" xr:uid="{FA21ECB7-5B6E-4420-9AD7-DC03DD044C91}"/>
    <cellStyle name="Vstup 2 8 2 3 2 3" xfId="17979" xr:uid="{5E2A19AE-B3A5-4B10-BF82-DE5157171C3E}"/>
    <cellStyle name="Vstup 2 8 2 3 2 4" xfId="20416" xr:uid="{DD2B5E2A-FEE9-4CEE-BDF8-8DEC26E15445}"/>
    <cellStyle name="Vstup 2 8 2 3 2 5" xfId="17364" xr:uid="{E7DE39CE-E524-4A27-9C9C-FCE0FA7DE3D4}"/>
    <cellStyle name="Vstup 2 8 2 3 3" xfId="11113" xr:uid="{FF89421C-A7CA-4826-B07C-D619F475122F}"/>
    <cellStyle name="Vstup 2 8 2 3 3 2" xfId="20655" xr:uid="{1280CA01-750A-4B3B-A1CB-9C07FDD1B73B}"/>
    <cellStyle name="Vstup 2 8 2 3 3 3" xfId="23941" xr:uid="{A2B88763-3AB8-45BD-B9EC-E9EB1C595A64}"/>
    <cellStyle name="Vstup 2 8 2 3 3 4" xfId="26715" xr:uid="{3143D9C3-20E7-4A3C-8AF5-10E21C6C0EF3}"/>
    <cellStyle name="Vstup 2 8 2 3 4" xfId="16040" xr:uid="{D751A377-C74E-4697-994B-872182C013F6}"/>
    <cellStyle name="Vstup 2 8 2 3 5" xfId="18330" xr:uid="{FB234F7D-4343-4F25-A802-FF317C1EE96A}"/>
    <cellStyle name="Vstup 2 8 2 3_5.3 Investments associated cy" xfId="7812" xr:uid="{182F804F-C5FE-41F4-93F7-1CE88F351F54}"/>
    <cellStyle name="Vstup 2 8 2 4" xfId="3730" xr:uid="{4902A536-ACCF-4332-B449-9BEEE427B0F2}"/>
    <cellStyle name="Vstup 2 8 2 4 2" xfId="11654" xr:uid="{1872977D-BBED-4C3A-BEB0-0FCD8B9C8523}"/>
    <cellStyle name="Vstup 2 8 2 4 2 2" xfId="21100" xr:uid="{E6557BB8-92B4-4EB1-B739-18D74F164CF6}"/>
    <cellStyle name="Vstup 2 8 2 4 2 3" xfId="24340" xr:uid="{65966F2E-59F6-4DAA-9912-0334F4005027}"/>
    <cellStyle name="Vstup 2 8 2 4 2 4" xfId="27100" xr:uid="{FF429CB4-44B4-4FAE-8271-A39965AE6B74}"/>
    <cellStyle name="Vstup 2 8 2 4 3" xfId="16490" xr:uid="{F35DBC7B-5E75-4C87-B2E4-F772C144123C}"/>
    <cellStyle name="Vstup 2 8 2 4 4" xfId="21612" xr:uid="{23D3A71B-57AE-4429-84F9-3181CEE0C1F7}"/>
    <cellStyle name="Vstup 2 8 2 5" xfId="9168" xr:uid="{25620AF9-A74A-4E9C-B380-53A3E977476C}"/>
    <cellStyle name="Vstup 2 8 2 5 2" xfId="19417" xr:uid="{994A1D28-4EF3-4070-A657-91D570A4E517}"/>
    <cellStyle name="Vstup 2 8 2 5 3" xfId="22990" xr:uid="{42250BA0-77FC-4CDF-8216-6DC431EC1E6F}"/>
    <cellStyle name="Vstup 2 8 2 5 4" xfId="25872" xr:uid="{80027309-5D66-44FC-B0A1-F45D71245F42}"/>
    <cellStyle name="Vstup 2 8 2 6" xfId="14662" xr:uid="{07F857C0-F3D1-4EA7-B5D0-E0CFBA166268}"/>
    <cellStyle name="Vstup 2 8 2 7" xfId="18578" xr:uid="{2BD04F00-4DA5-4D28-87BF-38A27B01BDFC}"/>
    <cellStyle name="Vstup 2 8 2_5.3 Investments associated cy" xfId="7810" xr:uid="{302C360F-D4AC-4609-A040-167C4F928696}"/>
    <cellStyle name="Vstup 2 8 3" xfId="2259" xr:uid="{798F965A-779E-4000-8DE9-49CBF727E521}"/>
    <cellStyle name="Vstup 2 8 3 2" xfId="5464" xr:uid="{160CED70-899B-465A-A504-688C87C404BC}"/>
    <cellStyle name="Vstup 2 8 3 2 2" xfId="13254" xr:uid="{60A2C163-42E0-422C-AF5A-5F9E90CD2FBE}"/>
    <cellStyle name="Vstup 2 8 3 2 2 2" xfId="21898" xr:uid="{51B77027-DC01-4D4D-AF65-4FD8737704C6}"/>
    <cellStyle name="Vstup 2 8 3 2 2 3" xfId="24854" xr:uid="{1DC16C48-0C0A-436B-90A1-FCE3B569F319}"/>
    <cellStyle name="Vstup 2 8 3 2 2 4" xfId="27489" xr:uid="{E5F86076-C684-4E0D-A22F-8464982CDF84}"/>
    <cellStyle name="Vstup 2 8 3 2 3" xfId="17322" xr:uid="{56F1F93E-EF99-477D-883D-B11B2A19E916}"/>
    <cellStyle name="Vstup 2 8 3 2 4" xfId="21436" xr:uid="{C5845628-EE73-4526-9C9C-A32AEC7DBEF5}"/>
    <cellStyle name="Vstup 2 8 3 2 5" xfId="24134" xr:uid="{7C0566CC-87D3-464A-9454-3425B1C36E9C}"/>
    <cellStyle name="Vstup 2 8 3 3" xfId="10221" xr:uid="{751F5941-3FA0-42E2-816A-225072E7BE6F}"/>
    <cellStyle name="Vstup 2 8 3 3 2" xfId="19987" xr:uid="{466265D5-A520-4FFA-8BA5-B80A41D9C678}"/>
    <cellStyle name="Vstup 2 8 3 3 3" xfId="23376" xr:uid="{CBBBA98E-17FC-4021-B9B0-503788069736}"/>
    <cellStyle name="Vstup 2 8 3 3 4" xfId="26184" xr:uid="{CA569C4B-211A-4E72-98D6-B2470FCCF2E1}"/>
    <cellStyle name="Vstup 2 8 3 4" xfId="15384" xr:uid="{A67243FD-03E4-49C2-B6BE-07FFCA301C3B}"/>
    <cellStyle name="Vstup 2 8 3 5" xfId="18395" xr:uid="{3BB9C510-C655-4701-BE53-5B9490E4181A}"/>
    <cellStyle name="Vstup 2 8 3_5.3 Investments associated cy" xfId="7813" xr:uid="{D1CDDD7E-952C-4DAE-A791-FB48F780D1F2}"/>
    <cellStyle name="Vstup 2 8 4" xfId="2145" xr:uid="{28D79686-6EA2-46C6-81E0-794292EF3CD3}"/>
    <cellStyle name="Vstup 2 8 4 2" xfId="5350" xr:uid="{ADAD8BE0-0B6B-4E86-9717-CD1EE9941CD5}"/>
    <cellStyle name="Vstup 2 8 4 2 2" xfId="13140" xr:uid="{D8DA579F-37BB-4927-84D5-C4E3A5EE0EAA}"/>
    <cellStyle name="Vstup 2 8 4 2 2 2" xfId="21810" xr:uid="{47F23EBA-17DB-40BE-9265-8134DB46E00C}"/>
    <cellStyle name="Vstup 2 8 4 2 2 3" xfId="24779" xr:uid="{ABABAADC-244D-4E6A-B75F-E42631F02730}"/>
    <cellStyle name="Vstup 2 8 4 2 2 4" xfId="27415" xr:uid="{058BA4AF-9D5D-4EFA-860E-F579E4B9F093}"/>
    <cellStyle name="Vstup 2 8 4 2 3" xfId="17232" xr:uid="{D8CB4288-E475-4D3C-AB03-F781AD28F41D}"/>
    <cellStyle name="Vstup 2 8 4 2 4" xfId="22282" xr:uid="{E15C0A94-9BEE-48CA-987F-462F9945A6DC}"/>
    <cellStyle name="Vstup 2 8 4 2 5" xfId="17350" xr:uid="{2ABD4C30-972A-40B2-AACA-F4448E44269E}"/>
    <cellStyle name="Vstup 2 8 4 3" xfId="10107" xr:uid="{43811380-B9B3-411A-B777-81D0DDA8EF25}"/>
    <cellStyle name="Vstup 2 8 4 3 2" xfId="19901" xr:uid="{96773AB4-D592-49F2-B372-C9DE2B617215}"/>
    <cellStyle name="Vstup 2 8 4 3 3" xfId="23299" xr:uid="{A5CDD9F6-4FAB-4951-8DC0-3D312B191B6F}"/>
    <cellStyle name="Vstup 2 8 4 3 4" xfId="26110" xr:uid="{BF0A6FB5-B78E-4135-98CC-F6630FDF80B4}"/>
    <cellStyle name="Vstup 2 8 4 4" xfId="15297" xr:uid="{EA79E63D-D5C8-46FB-AC6A-F8C5D07E7FAA}"/>
    <cellStyle name="Vstup 2 8 4 5" xfId="14852" xr:uid="{2160D155-F314-480B-B486-2377987647B0}"/>
    <cellStyle name="Vstup 2 8 4_5.3 Investments associated cy" xfId="7814" xr:uid="{716D66D1-06C3-416F-84F0-89DB14D4E6BB}"/>
    <cellStyle name="Vstup 2 8 5" xfId="3449" xr:uid="{D8990092-9245-46EF-9A43-288BE76CEB60}"/>
    <cellStyle name="Vstup 2 8 5 2" xfId="11383" xr:uid="{EBAB1643-58B3-4404-8387-C885CF90AA1F}"/>
    <cellStyle name="Vstup 2 8 5 2 2" xfId="20886" xr:uid="{F22A4451-6D0C-465E-BD38-AEDE643D4C56}"/>
    <cellStyle name="Vstup 2 8 5 2 3" xfId="24158" xr:uid="{B1493979-6035-4186-A61C-1462B2DD03AA}"/>
    <cellStyle name="Vstup 2 8 5 2 4" xfId="26926" xr:uid="{9D8A6242-791E-4BB4-9C6B-DAAE0D41186F}"/>
    <cellStyle name="Vstup 2 8 5 3" xfId="16272" xr:uid="{3587A8B6-429E-40BA-BF55-6F7D9B79BAE9}"/>
    <cellStyle name="Vstup 2 8 5 4" xfId="21002" xr:uid="{909FFB17-3997-4AF5-BDC1-7EF56D8737D6}"/>
    <cellStyle name="Vstup 2 8 6" xfId="8867" xr:uid="{05CC5ADF-0DEF-4765-911F-A1C27B395A24}"/>
    <cellStyle name="Vstup 2 8 6 2" xfId="19170" xr:uid="{F73E7F41-C49D-4E1E-9DDB-DE656459363A}"/>
    <cellStyle name="Vstup 2 8 6 3" xfId="22772" xr:uid="{11361EBD-1E85-4423-8975-3AAD08138CFB}"/>
    <cellStyle name="Vstup 2 8 6 4" xfId="25665" xr:uid="{AFB096D7-E7BC-4812-802C-6AA4B3FF4D6D}"/>
    <cellStyle name="Vstup 2 8 7" xfId="14417" xr:uid="{7F0B4418-2E7C-4394-ACFB-E734C0D6AE70}"/>
    <cellStyle name="Vstup 2 8 8" xfId="18794" xr:uid="{875ED902-642E-4759-8E34-1AF05F2BFB0A}"/>
    <cellStyle name="Vstup 2 8_3.10 Impairments" xfId="1518" xr:uid="{1332B6B9-DA6C-4959-B738-B3FD7CD36809}"/>
    <cellStyle name="Vstup 2 9" xfId="262" xr:uid="{888E8CBF-C3D6-4998-8101-1539C2F725D2}"/>
    <cellStyle name="Vstup 2 9 2" xfId="566" xr:uid="{A2480F96-E05B-45A7-B45D-E0B1E9D6E1F6}"/>
    <cellStyle name="Vstup 2 9 2 2" xfId="2556" xr:uid="{6B870DDF-E397-461A-905C-3B4AE6F3852D}"/>
    <cellStyle name="Vstup 2 9 2 2 2" xfId="5761" xr:uid="{81F96FE7-2475-4994-9080-B100A0C9214A}"/>
    <cellStyle name="Vstup 2 9 2 2 2 2" xfId="13551" xr:uid="{12EAAF97-E7C2-4E9E-9C7F-A4AFE4FD78B2}"/>
    <cellStyle name="Vstup 2 9 2 2 2 2 2" xfId="22134" xr:uid="{1B0A19E7-966D-445A-ADF3-FC18CEFBDEED}"/>
    <cellStyle name="Vstup 2 9 2 2 2 2 3" xfId="25061" xr:uid="{158320DA-3FFB-40C5-B39C-4C1499E05B7A}"/>
    <cellStyle name="Vstup 2 9 2 2 2 2 4" xfId="27686" xr:uid="{17998A93-EC97-4947-AC6D-2F40DE1BDD89}"/>
    <cellStyle name="Vstup 2 9 2 2 2 3" xfId="17557" xr:uid="{231801F5-FBC8-46E4-AF3A-2E0EC86620D5}"/>
    <cellStyle name="Vstup 2 9 2 2 2 4" xfId="16395" xr:uid="{4AC792C8-DE0D-4821-867E-FE3BAF6515F8}"/>
    <cellStyle name="Vstup 2 9 2 2 2 5" xfId="23494" xr:uid="{0173C0C5-D2FA-4AA4-8C1B-AB45D1B64627}"/>
    <cellStyle name="Vstup 2 9 2 2 3" xfId="10518" xr:uid="{8A74C6D7-2AAD-4FE4-91DE-54781834177B}"/>
    <cellStyle name="Vstup 2 9 2 2 3 2" xfId="20219" xr:uid="{71BB8320-5D5A-4794-8B26-8681F7D44A00}"/>
    <cellStyle name="Vstup 2 9 2 2 3 3" xfId="23581" xr:uid="{7E7F43EF-74F9-4067-9196-C72DE90FE6BC}"/>
    <cellStyle name="Vstup 2 9 2 2 3 4" xfId="26381" xr:uid="{FE7A5A4D-1B97-46B1-98D8-25181B0BA4EC}"/>
    <cellStyle name="Vstup 2 9 2 2 4" xfId="15616" xr:uid="{949D9F74-D142-4063-80D7-93A5C3B69362}"/>
    <cellStyle name="Vstup 2 9 2 2 5" xfId="15203" xr:uid="{EC8DAB84-B3D5-4F44-BE52-2CB1E4DD0E28}"/>
    <cellStyle name="Vstup 2 9 2 2_5.3 Investments associated cy" xfId="7816" xr:uid="{7DC19C55-9CA9-48F7-8DFA-F32FDDE22784}"/>
    <cellStyle name="Vstup 2 9 2 3" xfId="3175" xr:uid="{0E5E7C83-C743-4C42-BA22-CE284322C811}"/>
    <cellStyle name="Vstup 2 9 2 3 2" xfId="6380" xr:uid="{08798874-BC6A-403A-B715-AD32024A5DD7}"/>
    <cellStyle name="Vstup 2 9 2 3 2 2" xfId="14170" xr:uid="{3598591F-9992-4B86-B326-D826129160F9}"/>
    <cellStyle name="Vstup 2 9 2 3 2 2 2" xfId="22590" xr:uid="{938313B1-55D1-40FB-A3FF-F1369458DCEC}"/>
    <cellStyle name="Vstup 2 9 2 3 2 2 3" xfId="25447" xr:uid="{59D120AF-A967-49B4-97B8-142C18E5A9EB}"/>
    <cellStyle name="Vstup 2 9 2 3 2 2 4" xfId="28044" xr:uid="{D3AA1EE3-1BCB-4EF3-AC36-9C01B3BA7F9B}"/>
    <cellStyle name="Vstup 2 9 2 3 2 3" xfId="18002" xr:uid="{C09A950A-06FD-4254-9551-F0B28EBA07E0}"/>
    <cellStyle name="Vstup 2 9 2 3 2 4" xfId="18144" xr:uid="{E76FBF5B-C1FB-4B01-9278-524D1F236DB8}"/>
    <cellStyle name="Vstup 2 9 2 3 2 5" xfId="24667" xr:uid="{07332E78-F78E-4D82-BFE5-2AA817E67161}"/>
    <cellStyle name="Vstup 2 9 2 3 3" xfId="11136" xr:uid="{B67C2D8E-C60A-4D84-85DB-B86E27D5C7BF}"/>
    <cellStyle name="Vstup 2 9 2 3 3 2" xfId="20678" xr:uid="{398FBCC5-25C7-45F2-92B4-D4A7FA481201}"/>
    <cellStyle name="Vstup 2 9 2 3 3 3" xfId="23964" xr:uid="{7730A396-AAFF-4F0F-ABA8-802082295927}"/>
    <cellStyle name="Vstup 2 9 2 3 3 4" xfId="26738" xr:uid="{D9068582-729D-4F1B-8448-3882C3ED2A10}"/>
    <cellStyle name="Vstup 2 9 2 3 4" xfId="16063" xr:uid="{5498C9E3-9973-46EF-BECC-FE8E5B162A33}"/>
    <cellStyle name="Vstup 2 9 2 3 5" xfId="15076" xr:uid="{E10D7909-4A7A-4447-A360-F3D36F1126A0}"/>
    <cellStyle name="Vstup 2 9 2 3_5.3 Investments associated cy" xfId="7817" xr:uid="{A0BA1F00-E5D9-49D9-9C7F-8490E4F72B26}"/>
    <cellStyle name="Vstup 2 9 2 4" xfId="3755" xr:uid="{C777C5D9-6257-49A1-8B64-D172F40BA77A}"/>
    <cellStyle name="Vstup 2 9 2 4 2" xfId="11679" xr:uid="{F7C4C9DC-BE10-44D0-A380-0E5457BC3812}"/>
    <cellStyle name="Vstup 2 9 2 4 2 2" xfId="21120" xr:uid="{C2255EAB-A0E0-4820-92CC-98C5C525D886}"/>
    <cellStyle name="Vstup 2 9 2 4 2 3" xfId="24359" xr:uid="{E7AE84D1-68BB-4C39-87D0-3A62B13C2258}"/>
    <cellStyle name="Vstup 2 9 2 4 2 4" xfId="27119" xr:uid="{47A0F32B-69B3-4049-BDBF-227236F279F3}"/>
    <cellStyle name="Vstup 2 9 2 4 3" xfId="16509" xr:uid="{A7A20E41-06CD-4C9E-A427-9A4A7A8C0FA7}"/>
    <cellStyle name="Vstup 2 9 2 4 4" xfId="16529" xr:uid="{FD20C4DB-6609-4CB8-A8A0-21809D80E233}"/>
    <cellStyle name="Vstup 2 9 2 5" xfId="9197" xr:uid="{393F2EC0-9D5B-4393-A97B-1124793652BD}"/>
    <cellStyle name="Vstup 2 9 2 5 2" xfId="19440" xr:uid="{4E53E487-28F1-4443-8F91-6EAFCF0F5FB8}"/>
    <cellStyle name="Vstup 2 9 2 5 3" xfId="23013" xr:uid="{576773F3-A353-4445-9A51-31136FA8B82B}"/>
    <cellStyle name="Vstup 2 9 2 5 4" xfId="25895" xr:uid="{419A1145-E680-4F07-B266-7FADF1920D4D}"/>
    <cellStyle name="Vstup 2 9 2 6" xfId="14687" xr:uid="{70A88E7E-11DA-4C3A-81EA-DAA16D503231}"/>
    <cellStyle name="Vstup 2 9 2 7" xfId="18556" xr:uid="{A98C356D-A1A1-4D3D-9277-CE02BFE9728F}"/>
    <cellStyle name="Vstup 2 9 2_5.3 Investments associated cy" xfId="7815" xr:uid="{1C0E14BB-4031-4BA7-A865-B5073B3AB02C}"/>
    <cellStyle name="Vstup 2 9 3" xfId="2284" xr:uid="{FA9232C3-00B5-4D78-96F1-5499C5CB55BA}"/>
    <cellStyle name="Vstup 2 9 3 2" xfId="5489" xr:uid="{08677AA9-6D21-4B73-9D82-323CCF584E55}"/>
    <cellStyle name="Vstup 2 9 3 2 2" xfId="13279" xr:uid="{FE5DD563-CEBC-48F6-ABA4-9392DB05C233}"/>
    <cellStyle name="Vstup 2 9 3 2 2 2" xfId="21918" xr:uid="{FA377B29-712E-4C57-AE8E-FB5B03898ACB}"/>
    <cellStyle name="Vstup 2 9 3 2 2 3" xfId="24873" xr:uid="{D6483BF0-E2E2-4941-82D7-C017B8A47EFF}"/>
    <cellStyle name="Vstup 2 9 3 2 2 4" xfId="27508" xr:uid="{0D1FCBEE-C96E-46CA-A8BF-C21CCD8615FD}"/>
    <cellStyle name="Vstup 2 9 3 2 3" xfId="17341" xr:uid="{5222F21F-E155-49B2-8AE9-FD90C1369671}"/>
    <cellStyle name="Vstup 2 9 3 2 4" xfId="18212" xr:uid="{184742DC-4398-4507-95F8-8B528974BA3B}"/>
    <cellStyle name="Vstup 2 9 3 2 5" xfId="24733" xr:uid="{6CA981D7-313D-413A-A4DE-C881A4A06063}"/>
    <cellStyle name="Vstup 2 9 3 3" xfId="10246" xr:uid="{611444CE-D79B-4C5A-AC7D-38A0FE22DCD4}"/>
    <cellStyle name="Vstup 2 9 3 3 2" xfId="20007" xr:uid="{51F3B233-97BE-4D2D-9CA9-18C07513AF39}"/>
    <cellStyle name="Vstup 2 9 3 3 3" xfId="23395" xr:uid="{76724ED4-48D4-43D4-B82A-92A5C492E4C1}"/>
    <cellStyle name="Vstup 2 9 3 3 4" xfId="26203" xr:uid="{71AEFBA7-D938-4DEA-A1D6-501EDA057B00}"/>
    <cellStyle name="Vstup 2 9 3 4" xfId="15405" xr:uid="{9EBABA2D-56E2-492D-859E-645567C286CC}"/>
    <cellStyle name="Vstup 2 9 3 5" xfId="15215" xr:uid="{506A37AB-5B61-43BE-9FC4-E583987CF888}"/>
    <cellStyle name="Vstup 2 9 3_5.3 Investments associated cy" xfId="7818" xr:uid="{8FFE7D6E-4A07-4B29-91C9-C1544DFD4D27}"/>
    <cellStyle name="Vstup 2 9 4" xfId="2968" xr:uid="{98DA0D0C-32C6-4623-9BBE-FF5488F2A2FA}"/>
    <cellStyle name="Vstup 2 9 4 2" xfId="6173" xr:uid="{A6E0A7F1-24F8-4B2C-8589-774AE5FC43BE}"/>
    <cellStyle name="Vstup 2 9 4 2 2" xfId="13963" xr:uid="{C2073B43-9D2D-41A6-83AB-2A86F9BDD4A7}"/>
    <cellStyle name="Vstup 2 9 4 2 2 2" xfId="22383" xr:uid="{DD297F9A-D959-4FAF-8289-FBA9CA495668}"/>
    <cellStyle name="Vstup 2 9 4 2 2 3" xfId="25240" xr:uid="{65B401EB-F775-4E99-82A4-F8A05802595F}"/>
    <cellStyle name="Vstup 2 9 4 2 2 4" xfId="27837" xr:uid="{CEE29DFC-CD8D-4C1F-BF38-85B2E3AEA003}"/>
    <cellStyle name="Vstup 2 9 4 2 3" xfId="17795" xr:uid="{C865CBFA-E6D0-400D-968F-1695D39D2C7F}"/>
    <cellStyle name="Vstup 2 9 4 2 4" xfId="22255" xr:uid="{30C47495-5EEF-4DDE-AAF5-8E5343A8DA95}"/>
    <cellStyle name="Vstup 2 9 4 2 5" xfId="16627" xr:uid="{4496E041-E5F8-4107-942E-BA0A5B348E69}"/>
    <cellStyle name="Vstup 2 9 4 3" xfId="10929" xr:uid="{3C5D1A47-1709-4572-A046-CEA09918ECF9}"/>
    <cellStyle name="Vstup 2 9 4 3 2" xfId="20471" xr:uid="{2CA16241-29C3-46D0-8288-93581366BA88}"/>
    <cellStyle name="Vstup 2 9 4 3 3" xfId="23757" xr:uid="{583BCEF1-3EAF-48AF-A9A7-5DC8862B8DA2}"/>
    <cellStyle name="Vstup 2 9 4 3 4" xfId="26531" xr:uid="{F6834727-767B-47C4-8CAC-F850BA43246C}"/>
    <cellStyle name="Vstup 2 9 4 4" xfId="15856" xr:uid="{9EC7444B-4AE4-4935-B81B-9C368D66E9B9}"/>
    <cellStyle name="Vstup 2 9 4 5" xfId="19679" xr:uid="{3329ED1C-6C11-4D30-AD03-55620461D3A1}"/>
    <cellStyle name="Vstup 2 9 4_5.3 Investments associated cy" xfId="7819" xr:uid="{49330C06-9568-42FF-BF0E-22A6E96A68E8}"/>
    <cellStyle name="Vstup 2 9 5" xfId="3477" xr:uid="{1F2E6F79-B862-4FE3-B754-089C6719ADEC}"/>
    <cellStyle name="Vstup 2 9 5 2" xfId="11409" xr:uid="{69502F57-7764-4D1D-A4DC-ACE9986F407A}"/>
    <cellStyle name="Vstup 2 9 5 2 2" xfId="20906" xr:uid="{EC7E86D0-60DA-4211-AFCB-C341F0C38B67}"/>
    <cellStyle name="Vstup 2 9 5 2 3" xfId="24177" xr:uid="{5905C94D-76EF-469D-898A-D964AFE78E64}"/>
    <cellStyle name="Vstup 2 9 5 2 4" xfId="26945" xr:uid="{16D832AE-C004-4F95-A68C-7AE54081BD03}"/>
    <cellStyle name="Vstup 2 9 5 3" xfId="16292" xr:uid="{5E9A84C5-1AD8-496B-B349-BBF5DF2DE2F3}"/>
    <cellStyle name="Vstup 2 9 5 4" xfId="14860" xr:uid="{0545D5AB-4D75-4283-8BDD-6C1EB3581D2B}"/>
    <cellStyle name="Vstup 2 9 6" xfId="8896" xr:uid="{52896334-1921-4658-A853-016A8CF26F7A}"/>
    <cellStyle name="Vstup 2 9 6 2" xfId="19196" xr:uid="{A19DA607-CA4D-4A48-87ED-050C6389ED86}"/>
    <cellStyle name="Vstup 2 9 6 3" xfId="22795" xr:uid="{E4433B38-274F-4162-B114-0728553B826E}"/>
    <cellStyle name="Vstup 2 9 6 4" xfId="25688" xr:uid="{35701083-44C1-4AA9-9A2B-9F38A2B23841}"/>
    <cellStyle name="Vstup 2 9 7" xfId="14441" xr:uid="{0D2D30FC-ED6D-4FE3-8959-FA1C084E0DDC}"/>
    <cellStyle name="Vstup 2 9 8" xfId="18771" xr:uid="{F525BAF1-6FC1-4A01-9636-67C58A70F8D9}"/>
    <cellStyle name="Vstup 2 9_3.10 Impairments" xfId="1519" xr:uid="{AA5DA8E4-168A-40D2-838E-6D1ACFA775B2}"/>
    <cellStyle name="Vstup 2_3.10 Impairments" xfId="1499" xr:uid="{2DF2E41C-7EFC-48F4-A542-FD949213569B}"/>
    <cellStyle name="Vstup 3" xfId="136" xr:uid="{443E8B08-9D25-4568-AA13-41F940D11AC8}"/>
    <cellStyle name="Vstup 3 10" xfId="263" xr:uid="{812BD97B-7F8D-454D-8DDE-AC42BCF67B2B}"/>
    <cellStyle name="Vstup 3 10 2" xfId="567" xr:uid="{4448C1EE-0FC9-464B-A8F6-32C40FF02E9A}"/>
    <cellStyle name="Vstup 3 10 2 2" xfId="2557" xr:uid="{37E2CEC9-1B6A-4740-B6A3-2528D23B4FF6}"/>
    <cellStyle name="Vstup 3 10 2 2 2" xfId="5762" xr:uid="{22A600D1-6E00-4A4E-9E90-4EBF1E948942}"/>
    <cellStyle name="Vstup 3 10 2 2 2 2" xfId="13552" xr:uid="{49A3D72F-D3CF-4BAE-9DE4-E66B6F54E65B}"/>
    <cellStyle name="Vstup 3 10 2 2 2 2 2" xfId="22135" xr:uid="{448FABDF-7FE6-44CF-BB16-1E630448EBFC}"/>
    <cellStyle name="Vstup 3 10 2 2 2 2 3" xfId="25062" xr:uid="{2EDD2623-8337-42B3-9522-94DE867B090C}"/>
    <cellStyle name="Vstup 3 10 2 2 2 2 4" xfId="27687" xr:uid="{E7387FFC-F98E-43BA-9E13-19CD2AE01C37}"/>
    <cellStyle name="Vstup 3 10 2 2 2 3" xfId="17558" xr:uid="{11B82C63-8CB1-47FA-A261-50A78CED0425}"/>
    <cellStyle name="Vstup 3 10 2 2 2 4" xfId="18191" xr:uid="{751E0881-AD9A-40AF-A237-A86AD1D8B0EC}"/>
    <cellStyle name="Vstup 3 10 2 2 2 5" xfId="24974" xr:uid="{991FE7BC-E504-4E9F-B7AE-D505FE3B7771}"/>
    <cellStyle name="Vstup 3 10 2 2 3" xfId="10519" xr:uid="{99D95824-52B6-46B0-9FEE-4EBC92C25FF7}"/>
    <cellStyle name="Vstup 3 10 2 2 3 2" xfId="20220" xr:uid="{25858017-8089-4919-9590-E89590E7B0CD}"/>
    <cellStyle name="Vstup 3 10 2 2 3 3" xfId="23582" xr:uid="{E3BF3090-952B-41A4-A9BA-9DDE7A93C049}"/>
    <cellStyle name="Vstup 3 10 2 2 3 4" xfId="26382" xr:uid="{0D44F27B-0C3B-4223-959F-92A0CFE34D87}"/>
    <cellStyle name="Vstup 3 10 2 2 4" xfId="15617" xr:uid="{C42FC57F-71F0-47BC-BF62-842532308C61}"/>
    <cellStyle name="Vstup 3 10 2 2 5" xfId="14831" xr:uid="{6CD37C36-3D6F-4AA5-BB3B-4018DF938F38}"/>
    <cellStyle name="Vstup 3 10 2 2_5.3 Investments associated cy" xfId="7821" xr:uid="{7C97668B-C4CB-43E5-9FFF-E2C396506BCE}"/>
    <cellStyle name="Vstup 3 10 2 3" xfId="3176" xr:uid="{AB714F4A-1C58-45A9-8529-F4AB81316DA6}"/>
    <cellStyle name="Vstup 3 10 2 3 2" xfId="6381" xr:uid="{358C4BA1-2207-4884-9F27-90FA6B42F8BF}"/>
    <cellStyle name="Vstup 3 10 2 3 2 2" xfId="14171" xr:uid="{8FFFD823-6FFC-4CF3-A45C-B404CB1D3502}"/>
    <cellStyle name="Vstup 3 10 2 3 2 2 2" xfId="22591" xr:uid="{68C4F459-3738-4305-9BB6-33A60D00FAD3}"/>
    <cellStyle name="Vstup 3 10 2 3 2 2 3" xfId="25448" xr:uid="{8514FFEA-CD7E-4BC8-8A48-DF960460917B}"/>
    <cellStyle name="Vstup 3 10 2 3 2 2 4" xfId="28045" xr:uid="{365E9180-8FA0-43B7-B48C-7A6490AD97B3}"/>
    <cellStyle name="Vstup 3 10 2 3 2 3" xfId="18003" xr:uid="{DE9007C6-A31D-492F-812D-57B1BC16F1FD}"/>
    <cellStyle name="Vstup 3 10 2 3 2 4" xfId="19704" xr:uid="{5B54DD4A-4396-42ED-8A8C-BEC47789F3B8}"/>
    <cellStyle name="Vstup 3 10 2 3 2 5" xfId="20389" xr:uid="{FA6C4C16-EC4C-4698-BA82-3F577D11BECD}"/>
    <cellStyle name="Vstup 3 10 2 3 3" xfId="11137" xr:uid="{DFAFCA9F-4AA3-4C09-9CCE-17DE44E42422}"/>
    <cellStyle name="Vstup 3 10 2 3 3 2" xfId="20679" xr:uid="{6CD9F636-7F4B-49BE-A7B5-C5445B03208F}"/>
    <cellStyle name="Vstup 3 10 2 3 3 3" xfId="23965" xr:uid="{AC6104FF-ABCB-4490-BA61-94DCFB2D1FC6}"/>
    <cellStyle name="Vstup 3 10 2 3 3 4" xfId="26739" xr:uid="{75C8C580-A93F-495C-8CCB-DD7985280280}"/>
    <cellStyle name="Vstup 3 10 2 3 4" xfId="16064" xr:uid="{A720A3BA-C6B4-4486-B1D6-A28D55D161EF}"/>
    <cellStyle name="Vstup 3 10 2 3 5" xfId="15020" xr:uid="{FA508526-AD37-4C30-9FF6-C6E1A64A7D6F}"/>
    <cellStyle name="Vstup 3 10 2 3_5.3 Investments associated cy" xfId="7822" xr:uid="{D17F20D5-6CC3-4181-B993-3314974D07DC}"/>
    <cellStyle name="Vstup 3 10 2 4" xfId="3756" xr:uid="{69C1DE30-955B-49AA-B6BA-AEE3D1720C0B}"/>
    <cellStyle name="Vstup 3 10 2 4 2" xfId="11680" xr:uid="{BCBE0CA0-0AFA-4CF8-8194-ADB2F46A311D}"/>
    <cellStyle name="Vstup 3 10 2 4 2 2" xfId="21121" xr:uid="{61C6AC88-13BC-482C-B5DF-D5E3D8AAEB32}"/>
    <cellStyle name="Vstup 3 10 2 4 2 3" xfId="24360" xr:uid="{1E29D23E-37D3-4802-9A45-6C71B510EE43}"/>
    <cellStyle name="Vstup 3 10 2 4 2 4" xfId="27120" xr:uid="{982D118E-1399-486D-ABF1-A44A40CB0086}"/>
    <cellStyle name="Vstup 3 10 2 4 3" xfId="16510" xr:uid="{F228E453-037F-4CD2-868F-FCFB7F9A48D9}"/>
    <cellStyle name="Vstup 3 10 2 4 4" xfId="18279" xr:uid="{438ADA7D-CE6F-4D85-8CAB-34BDD8B6AAE3}"/>
    <cellStyle name="Vstup 3 10 2 5" xfId="9198" xr:uid="{B0AF0D6A-F734-4613-8CDA-CAE322316914}"/>
    <cellStyle name="Vstup 3 10 2 5 2" xfId="19441" xr:uid="{E68D997C-0BA8-4401-B680-26C182372E94}"/>
    <cellStyle name="Vstup 3 10 2 5 3" xfId="23014" xr:uid="{8DBA335F-706B-4219-AF39-C04D5490FAF7}"/>
    <cellStyle name="Vstup 3 10 2 5 4" xfId="25896" xr:uid="{325CD710-9362-4FE6-ACA1-237CE3EC472B}"/>
    <cellStyle name="Vstup 3 10 2 6" xfId="14688" xr:uid="{11F6AF27-671E-495C-8BE8-C55DC796FCF2}"/>
    <cellStyle name="Vstup 3 10 2 7" xfId="18554" xr:uid="{7C081A27-7926-4124-A213-378551314CEC}"/>
    <cellStyle name="Vstup 3 10 2_5.3 Investments associated cy" xfId="7820" xr:uid="{05D64DD4-4D2E-4A6E-8993-F5C6EB8E20BC}"/>
    <cellStyle name="Vstup 3 10 3" xfId="2285" xr:uid="{8BCFD56C-23BD-437B-B8F1-01D8BBC2E7D1}"/>
    <cellStyle name="Vstup 3 10 3 2" xfId="5490" xr:uid="{1A8343DE-FBAA-4CC8-B294-07DA232294FB}"/>
    <cellStyle name="Vstup 3 10 3 2 2" xfId="13280" xr:uid="{CF64BD4D-A2D7-47AE-84B5-E850669B5595}"/>
    <cellStyle name="Vstup 3 10 3 2 2 2" xfId="21919" xr:uid="{66CAA072-289E-4F14-AD8F-DDB9EEC6B9F3}"/>
    <cellStyle name="Vstup 3 10 3 2 2 3" xfId="24874" xr:uid="{A4A49F5B-DD3B-46ED-BBDF-5D9FD5D3F01F}"/>
    <cellStyle name="Vstup 3 10 3 2 2 4" xfId="27509" xr:uid="{5E7CC42B-6FB4-4D71-8E7C-39C2B2E3B391}"/>
    <cellStyle name="Vstup 3 10 3 2 3" xfId="17342" xr:uid="{E308A7E4-4565-482E-931C-7C6CAB2E6392}"/>
    <cellStyle name="Vstup 3 10 3 2 4" xfId="19814" xr:uid="{B59ED000-E4DD-46F8-A115-E6F7C8229189}"/>
    <cellStyle name="Vstup 3 10 3 2 5" xfId="18226" xr:uid="{73D2B90D-053A-4A87-A892-66E15AF25408}"/>
    <cellStyle name="Vstup 3 10 3 3" xfId="10247" xr:uid="{A61CA098-A4AD-42A9-B62F-3339910F56F5}"/>
    <cellStyle name="Vstup 3 10 3 3 2" xfId="20008" xr:uid="{27F0BA6E-387C-4E1D-8F67-73AA36C15337}"/>
    <cellStyle name="Vstup 3 10 3 3 3" xfId="23396" xr:uid="{901B04A0-D1A3-4214-B59B-5FD55769518C}"/>
    <cellStyle name="Vstup 3 10 3 3 4" xfId="26204" xr:uid="{DDB0789E-36BC-4313-B89E-750839E0B185}"/>
    <cellStyle name="Vstup 3 10 3 4" xfId="15406" xr:uid="{9EBE7761-34EC-4838-92CF-758E6E3BF777}"/>
    <cellStyle name="Vstup 3 10 3 5" xfId="14844" xr:uid="{915288D3-9B6A-49BF-872E-545E8570D1E8}"/>
    <cellStyle name="Vstup 3 10 3_5.3 Investments associated cy" xfId="7823" xr:uid="{05E677CE-4C4A-4FCC-B558-898F17E4ADB4}"/>
    <cellStyle name="Vstup 3 10 4" xfId="2969" xr:uid="{C18AFC90-6435-48B4-BCB8-C761E0C2827B}"/>
    <cellStyle name="Vstup 3 10 4 2" xfId="6174" xr:uid="{732F4346-FAF3-40C0-9B64-B1C8163C4EDC}"/>
    <cellStyle name="Vstup 3 10 4 2 2" xfId="13964" xr:uid="{AE2E8A9C-9907-4BB2-99E1-3CE17E913702}"/>
    <cellStyle name="Vstup 3 10 4 2 2 2" xfId="22384" xr:uid="{858DD59B-314B-4DC0-A329-2024214C0DB2}"/>
    <cellStyle name="Vstup 3 10 4 2 2 3" xfId="25241" xr:uid="{3BEE63DB-5E11-4373-9A76-CDC7FD8B22FF}"/>
    <cellStyle name="Vstup 3 10 4 2 2 4" xfId="27838" xr:uid="{5D333179-C696-4459-8721-49E587EE8B3B}"/>
    <cellStyle name="Vstup 3 10 4 2 3" xfId="17796" xr:uid="{A554F326-B432-4AC8-8957-65E6C7DBEC2C}"/>
    <cellStyle name="Vstup 3 10 4 2 4" xfId="17679" xr:uid="{99CFDF24-1B3D-4C6B-83DE-5EDCEFFA5390}"/>
    <cellStyle name="Vstup 3 10 4 2 5" xfId="17156" xr:uid="{78303D18-5A44-4E68-AEE8-ED9B279379A6}"/>
    <cellStyle name="Vstup 3 10 4 3" xfId="10930" xr:uid="{B54A76D8-B2E3-46A2-BA19-E4257BE83E54}"/>
    <cellStyle name="Vstup 3 10 4 3 2" xfId="20472" xr:uid="{97400DE6-5B48-4D3D-A740-C0C3A426E797}"/>
    <cellStyle name="Vstup 3 10 4 3 3" xfId="23758" xr:uid="{E272C42B-D442-4F62-B945-A635E3314949}"/>
    <cellStyle name="Vstup 3 10 4 3 4" xfId="26532" xr:uid="{340F4851-FD42-432C-98A8-1470599F417E}"/>
    <cellStyle name="Vstup 3 10 4 4" xfId="15857" xr:uid="{33B2D680-0EAE-4787-BEF7-9DD3F387FBC1}"/>
    <cellStyle name="Vstup 3 10 4 5" xfId="21598" xr:uid="{F06009D4-21B3-4F7B-B336-4BF33E85FD22}"/>
    <cellStyle name="Vstup 3 10 4_5.3 Investments associated cy" xfId="7824" xr:uid="{CC448B4E-8C36-458F-956C-F94C982B24EE}"/>
    <cellStyle name="Vstup 3 10 5" xfId="3478" xr:uid="{628602D5-323C-4137-98D5-4E6A633FC3D5}"/>
    <cellStyle name="Vstup 3 10 5 2" xfId="11410" xr:uid="{CD0C91A8-CA2A-4F7B-8F5F-B9111C7F0149}"/>
    <cellStyle name="Vstup 3 10 5 2 2" xfId="20907" xr:uid="{548EA94D-3BF7-4C01-8A31-4370C894EB17}"/>
    <cellStyle name="Vstup 3 10 5 2 3" xfId="24178" xr:uid="{C7927C0A-E835-473F-9F6E-3B3AC20285D5}"/>
    <cellStyle name="Vstup 3 10 5 2 4" xfId="26946" xr:uid="{824F2978-E6A7-4ACD-90A9-6FAC130F2E02}"/>
    <cellStyle name="Vstup 3 10 5 3" xfId="16293" xr:uid="{88B11AA2-FFE6-457D-B16A-C80C2EC96249}"/>
    <cellStyle name="Vstup 3 10 5 4" xfId="15006" xr:uid="{983E05D2-0656-4F1F-9D5D-C2D5B8715D96}"/>
    <cellStyle name="Vstup 3 10 6" xfId="8897" xr:uid="{6C0D065D-8D60-408C-A9B2-2A4EDDFFAA00}"/>
    <cellStyle name="Vstup 3 10 6 2" xfId="19197" xr:uid="{2BD6E98D-616A-4BC0-8373-FD0A677BEB5A}"/>
    <cellStyle name="Vstup 3 10 6 3" xfId="22796" xr:uid="{3620821A-5B41-46BC-B32A-E45E622380EB}"/>
    <cellStyle name="Vstup 3 10 6 4" xfId="25689" xr:uid="{B4DD660C-9A40-4C0C-889C-939B6F6098B5}"/>
    <cellStyle name="Vstup 3 10 7" xfId="14442" xr:uid="{6951DBF8-4F9C-4CA8-96C0-23AD5A315068}"/>
    <cellStyle name="Vstup 3 10 8" xfId="18770" xr:uid="{D1ABFBC5-8DBC-4E50-B907-70E6271EC66C}"/>
    <cellStyle name="Vstup 3 10_3.10 Impairments" xfId="1521" xr:uid="{107BAD4A-B4EA-41CB-87EA-95D9BDA53F4B}"/>
    <cellStyle name="Vstup 3 11" xfId="287" xr:uid="{560828F9-7FA0-4A6F-9B5A-4F1A3CC257EF}"/>
    <cellStyle name="Vstup 3 11 2" xfId="591" xr:uid="{EE4F81EA-1A47-43A9-90DF-77573B4A68C2}"/>
    <cellStyle name="Vstup 3 11 2 2" xfId="2579" xr:uid="{03E1FD7B-1A4D-429A-BE88-5ACF6E632F8F}"/>
    <cellStyle name="Vstup 3 11 2 2 2" xfId="5784" xr:uid="{E6946045-5281-43B4-A0F2-CB904D56A1E9}"/>
    <cellStyle name="Vstup 3 11 2 2 2 2" xfId="13574" xr:uid="{9516A321-FD0B-41F0-ACA1-7CC6928A4540}"/>
    <cellStyle name="Vstup 3 11 2 2 2 2 2" xfId="22152" xr:uid="{3ECDD694-E3E1-463E-9160-18EF903EAEDE}"/>
    <cellStyle name="Vstup 3 11 2 2 2 2 3" xfId="25078" xr:uid="{9A659301-7FEA-4429-9450-DA85E2070E84}"/>
    <cellStyle name="Vstup 3 11 2 2 2 2 4" xfId="27703" xr:uid="{682014D7-9299-4A6B-88BD-E869D14406F7}"/>
    <cellStyle name="Vstup 3 11 2 2 2 3" xfId="17576" xr:uid="{A22F538E-A7F2-49F3-A03E-783EBCAACC78}"/>
    <cellStyle name="Vstup 3 11 2 2 2 4" xfId="19835" xr:uid="{AC65BD13-DDCF-498D-B984-62981F77FBC7}"/>
    <cellStyle name="Vstup 3 11 2 2 2 5" xfId="21266" xr:uid="{F400CB89-5A1E-48F8-8690-A46B8E4D99FC}"/>
    <cellStyle name="Vstup 3 11 2 2 3" xfId="10541" xr:uid="{0B6322F6-E67E-4041-B109-056DBAA53F33}"/>
    <cellStyle name="Vstup 3 11 2 2 3 2" xfId="20237" xr:uid="{9C6B90E6-7C6C-4D55-AA1B-366B97E58143}"/>
    <cellStyle name="Vstup 3 11 2 2 3 3" xfId="23598" xr:uid="{48E0B27A-5DE8-4A7F-AC06-5CB6B29C37ED}"/>
    <cellStyle name="Vstup 3 11 2 2 3 4" xfId="26398" xr:uid="{ABC838AA-0E6F-4B0B-8692-098083BD6360}"/>
    <cellStyle name="Vstup 3 11 2 2 4" xfId="15634" xr:uid="{8E097220-80D9-40BF-A5D5-F3FE32282F87}"/>
    <cellStyle name="Vstup 3 11 2 2 5" xfId="16672" xr:uid="{FD383BE5-0E23-496A-80E5-3EA34543228D}"/>
    <cellStyle name="Vstup 3 11 2 2_5.3 Investments associated cy" xfId="7826" xr:uid="{78C81262-A615-47E3-9990-7F32D7CE625B}"/>
    <cellStyle name="Vstup 3 11 2 3" xfId="3194" xr:uid="{3F9F6316-924E-4EB6-8CBA-4F45DCEDA77D}"/>
    <cellStyle name="Vstup 3 11 2 3 2" xfId="6399" xr:uid="{D85FE902-A1F3-4CF7-9381-56A6855486EC}"/>
    <cellStyle name="Vstup 3 11 2 3 2 2" xfId="14189" xr:uid="{AD086471-04A7-480C-A339-D7306C3C4038}"/>
    <cellStyle name="Vstup 3 11 2 3 2 2 2" xfId="22609" xr:uid="{7B565574-1F12-4B74-A01C-8373A2341E7E}"/>
    <cellStyle name="Vstup 3 11 2 3 2 2 3" xfId="25466" xr:uid="{F81EA44B-671B-40E7-8635-AD0D6D773249}"/>
    <cellStyle name="Vstup 3 11 2 3 2 2 4" xfId="28063" xr:uid="{97F8D609-AFFA-46BB-9745-4219FDC6D896}"/>
    <cellStyle name="Vstup 3 11 2 3 2 3" xfId="18021" xr:uid="{CF65F594-8BF2-49BE-A52B-C390F5C38337}"/>
    <cellStyle name="Vstup 3 11 2 3 2 4" xfId="17164" xr:uid="{4E309047-6621-4F99-8320-49D84A2523A6}"/>
    <cellStyle name="Vstup 3 11 2 3 2 5" xfId="18444" xr:uid="{FAE7FD65-79FF-4766-82DB-15417F39C8E2}"/>
    <cellStyle name="Vstup 3 11 2 3 3" xfId="11155" xr:uid="{14711F05-8FED-45D6-B12C-AABF70ED6107}"/>
    <cellStyle name="Vstup 3 11 2 3 3 2" xfId="20697" xr:uid="{AE21C150-E1A9-4330-AE2D-5A60ADD37369}"/>
    <cellStyle name="Vstup 3 11 2 3 3 3" xfId="23983" xr:uid="{9F9DD742-74E0-4F38-90FF-72CFC5B1CA40}"/>
    <cellStyle name="Vstup 3 11 2 3 3 4" xfId="26757" xr:uid="{22318AA8-609D-48AB-A771-1C2AF2B8A0D7}"/>
    <cellStyle name="Vstup 3 11 2 3 4" xfId="16082" xr:uid="{5A085DF3-7914-48E3-8E25-FB6A521AC307}"/>
    <cellStyle name="Vstup 3 11 2 3 5" xfId="19376" xr:uid="{C2D060F7-3DDA-4F89-80A0-86122EBAF559}"/>
    <cellStyle name="Vstup 3 11 2 3_5.3 Investments associated cy" xfId="7827" xr:uid="{0083DD8D-7EC9-43CF-822B-AA1AC11FC998}"/>
    <cellStyle name="Vstup 3 11 2 4" xfId="3776" xr:uid="{29B9108B-644F-4E74-AC1D-0A4C06FBF179}"/>
    <cellStyle name="Vstup 3 11 2 4 2" xfId="11700" xr:uid="{21EA90F7-77DB-46E2-86B0-89BABE4CB8ED}"/>
    <cellStyle name="Vstup 3 11 2 4 2 2" xfId="21136" xr:uid="{BE5E5609-979A-4794-9E8B-AFDCF475A84C}"/>
    <cellStyle name="Vstup 3 11 2 4 2 3" xfId="24373" xr:uid="{9392E84F-1AF9-488D-93BE-783E573B8968}"/>
    <cellStyle name="Vstup 3 11 2 4 2 4" xfId="27133" xr:uid="{A2CBCD7A-A21A-4D63-A3FF-69C6346C8959}"/>
    <cellStyle name="Vstup 3 11 2 4 3" xfId="16524" xr:uid="{ABACFBBF-064D-40FD-9150-1C60C33B30A2}"/>
    <cellStyle name="Vstup 3 11 2 4 4" xfId="15797" xr:uid="{D24AB59C-55D0-44BA-A566-BBEC45A94209}"/>
    <cellStyle name="Vstup 3 11 2 5" xfId="9222" xr:uid="{BF27ED86-8892-424E-8C19-0DCB041C6ABA}"/>
    <cellStyle name="Vstup 3 11 2 5 2" xfId="19460" xr:uid="{6ECD5FCA-5E59-4BD8-AB49-6274DE6C2110}"/>
    <cellStyle name="Vstup 3 11 2 5 3" xfId="23032" xr:uid="{A6659D1E-D3BF-4E4F-AC49-67F10855F902}"/>
    <cellStyle name="Vstup 3 11 2 5 4" xfId="25914" xr:uid="{B577ACB2-9E0B-42F8-87D7-262BBBC8B543}"/>
    <cellStyle name="Vstup 3 11 2 6" xfId="14707" xr:uid="{0FB64A3A-FA26-4152-8EDC-751AF53FAA93}"/>
    <cellStyle name="Vstup 3 11 2 7" xfId="18537" xr:uid="{C2943AE5-C009-4479-B6B5-AC1BA0DF0BA2}"/>
    <cellStyle name="Vstup 3 11 2_5.3 Investments associated cy" xfId="7825" xr:uid="{C5F819F9-4974-464E-B5CC-B61C6650B2EB}"/>
    <cellStyle name="Vstup 3 11 3" xfId="2307" xr:uid="{7100C7A5-2CD6-409C-B2F9-1E8A2B5F8AC3}"/>
    <cellStyle name="Vstup 3 11 3 2" xfId="5512" xr:uid="{DEFD1A47-C295-41BE-9C78-D567D9AE5D13}"/>
    <cellStyle name="Vstup 3 11 3 2 2" xfId="13302" xr:uid="{8C97F731-40CF-43EC-BF9B-C411C2CE3905}"/>
    <cellStyle name="Vstup 3 11 3 2 2 2" xfId="21935" xr:uid="{04299A8C-43A7-4340-966F-26213304A67F}"/>
    <cellStyle name="Vstup 3 11 3 2 2 3" xfId="24890" xr:uid="{512B40FD-AFB2-48B3-AB66-93266D51ED92}"/>
    <cellStyle name="Vstup 3 11 3 2 2 4" xfId="27525" xr:uid="{1DCE6AE7-E94A-4A5A-BF73-399E09FC40FB}"/>
    <cellStyle name="Vstup 3 11 3 2 3" xfId="17359" xr:uid="{0584D479-DACE-4990-B5EE-9B097D4A5EF6}"/>
    <cellStyle name="Vstup 3 11 3 2 4" xfId="19623" xr:uid="{C6B0ECE2-30D9-466C-8DAE-DA5A8761E215}"/>
    <cellStyle name="Vstup 3 11 3 2 5" xfId="18239" xr:uid="{71004444-4285-4EFD-AA1B-E2251FBFEED8}"/>
    <cellStyle name="Vstup 3 11 3 3" xfId="10269" xr:uid="{60AF8702-5124-40A9-AC2C-61C575CA532F}"/>
    <cellStyle name="Vstup 3 11 3 3 2" xfId="20024" xr:uid="{7FE11A88-C4BA-488A-B1A7-486132C7E25C}"/>
    <cellStyle name="Vstup 3 11 3 3 3" xfId="23412" xr:uid="{2513511B-7ADC-4E81-B694-C1174B531A7B}"/>
    <cellStyle name="Vstup 3 11 3 3 4" xfId="26220" xr:uid="{122CE76A-9D72-4E36-9584-003A6543B8DF}"/>
    <cellStyle name="Vstup 3 11 3 4" xfId="15423" xr:uid="{A2294236-8D92-4142-91C8-1F9F2E4E7319}"/>
    <cellStyle name="Vstup 3 11 3 5" xfId="16681" xr:uid="{6EAFD7A2-0F31-49CD-A43A-33AF5A1291C4}"/>
    <cellStyle name="Vstup 3 11 3_5.3 Investments associated cy" xfId="7828" xr:uid="{36714C61-2B17-4539-B068-1701B5248CF2}"/>
    <cellStyle name="Vstup 3 11 4" xfId="2987" xr:uid="{24D6C552-F5B4-4F7F-9B62-470AE54C0199}"/>
    <cellStyle name="Vstup 3 11 4 2" xfId="6192" xr:uid="{DAC544F7-6F75-43A9-AFAF-0FC4E5BEE66C}"/>
    <cellStyle name="Vstup 3 11 4 2 2" xfId="13982" xr:uid="{77BB447E-7499-4EBC-B644-8BCBE200A20D}"/>
    <cellStyle name="Vstup 3 11 4 2 2 2" xfId="22402" xr:uid="{BC305010-2B4F-4B21-9567-77F80EE0DFCB}"/>
    <cellStyle name="Vstup 3 11 4 2 2 3" xfId="25259" xr:uid="{70819D3C-CB5B-4D48-AB56-7E3896685192}"/>
    <cellStyle name="Vstup 3 11 4 2 2 4" xfId="27856" xr:uid="{0BAF4ED5-13E1-4186-9817-16FFD043345C}"/>
    <cellStyle name="Vstup 3 11 4 2 3" xfId="17814" xr:uid="{28AFBCBE-02B7-41F3-84FA-8CCB94A0310A}"/>
    <cellStyle name="Vstup 3 11 4 2 4" xfId="18166" xr:uid="{3F38C3DF-482B-4F34-9AE7-869219FECC57}"/>
    <cellStyle name="Vstup 3 11 4 2 5" xfId="24752" xr:uid="{A16F402E-16AF-471D-9BBD-4E475D0E22A9}"/>
    <cellStyle name="Vstup 3 11 4 3" xfId="10948" xr:uid="{BD671979-5F01-44DC-8184-D59D4BBC2501}"/>
    <cellStyle name="Vstup 3 11 4 3 2" xfId="20490" xr:uid="{973785CF-CC37-4F68-A464-A02CFFBB4F12}"/>
    <cellStyle name="Vstup 3 11 4 3 3" xfId="23776" xr:uid="{C3A0443C-D870-4A00-A414-D3EAF6E4786A}"/>
    <cellStyle name="Vstup 3 11 4 3 4" xfId="26550" xr:uid="{7FD4EBBD-B7AD-449B-906B-D207C338A634}"/>
    <cellStyle name="Vstup 3 11 4 4" xfId="15875" xr:uid="{4BBDE68B-6501-4A71-B0C7-82FD34809F8C}"/>
    <cellStyle name="Vstup 3 11 4 5" xfId="15217" xr:uid="{A018AEDB-A438-4580-95A5-5F724596744E}"/>
    <cellStyle name="Vstup 3 11 4_5.3 Investments associated cy" xfId="7829" xr:uid="{E03CD639-874F-4A93-8DFB-DC86C8A72F95}"/>
    <cellStyle name="Vstup 3 11 5" xfId="3500" xr:uid="{CED51F77-27DB-4C6B-BE81-EF2A93C9ED3F}"/>
    <cellStyle name="Vstup 3 11 5 2" xfId="11429" xr:uid="{517A1AB0-AF03-470D-8E48-F44B4BC0D61A}"/>
    <cellStyle name="Vstup 3 11 5 2 2" xfId="20921" xr:uid="{05CAF50E-B727-4C0C-BE04-1FC9E2794ACF}"/>
    <cellStyle name="Vstup 3 11 5 2 3" xfId="24191" xr:uid="{A8092B59-262B-477A-8870-F7482CF21539}"/>
    <cellStyle name="Vstup 3 11 5 2 4" xfId="26959" xr:uid="{CD517986-1A03-4C5D-A8C4-48B7568BAF6D}"/>
    <cellStyle name="Vstup 3 11 5 3" xfId="16307" xr:uid="{CE8B112C-2FB8-492E-A5B7-69BD818482A5}"/>
    <cellStyle name="Vstup 3 11 5 4" xfId="18301" xr:uid="{4A439041-6B19-4B12-8B9D-EE57EDA9B683}"/>
    <cellStyle name="Vstup 3 11 6" xfId="8921" xr:uid="{721E6163-4AA6-4589-A6F6-2D4ADEF145CD}"/>
    <cellStyle name="Vstup 3 11 6 2" xfId="19215" xr:uid="{916F8CA0-FB6E-45DF-9C35-96D97BC71F01}"/>
    <cellStyle name="Vstup 3 11 6 3" xfId="22814" xr:uid="{43D56B4F-755D-4837-B232-8F1C9C95E7C1}"/>
    <cellStyle name="Vstup 3 11 6 4" xfId="25707" xr:uid="{8CF23067-2BA2-4004-8EFD-ADF144C6355E}"/>
    <cellStyle name="Vstup 3 11 7" xfId="14462" xr:uid="{8AE40A06-C650-4276-8602-C374520D8715}"/>
    <cellStyle name="Vstup 3 11 8" xfId="18751" xr:uid="{F950D529-176E-46B3-8E5D-234B82363E49}"/>
    <cellStyle name="Vstup 3 11_3.10 Impairments" xfId="1522" xr:uid="{5CF6F535-0853-43DB-9B3C-385CC4637CB9}"/>
    <cellStyle name="Vstup 3 12" xfId="304" xr:uid="{FAED46EE-1CAF-4C56-B6FE-937A09FA6868}"/>
    <cellStyle name="Vstup 3 12 2" xfId="608" xr:uid="{64692B0E-E388-4C06-A4F5-C576BCFF3588}"/>
    <cellStyle name="Vstup 3 12 2 2" xfId="2595" xr:uid="{DE6FC9E9-EF20-401C-838F-6E88E2A94CBE}"/>
    <cellStyle name="Vstup 3 12 2 2 2" xfId="5800" xr:uid="{3B7BEBB1-142B-4B06-85FD-D3510B4A56F0}"/>
    <cellStyle name="Vstup 3 12 2 2 2 2" xfId="13590" xr:uid="{27617D79-39AD-4B75-88B8-F4C8D6360556}"/>
    <cellStyle name="Vstup 3 12 2 2 2 2 2" xfId="22164" xr:uid="{8642A80D-91FF-4D80-83F4-EEA88A7D68B3}"/>
    <cellStyle name="Vstup 3 12 2 2 2 2 3" xfId="25088" xr:uid="{682B72BD-D2DB-42B6-8CE3-5D40E7E009D8}"/>
    <cellStyle name="Vstup 3 12 2 2 2 2 4" xfId="27713" xr:uid="{98D4049D-FC40-4AB8-9491-D6A0D6A6AC49}"/>
    <cellStyle name="Vstup 3 12 2 2 2 3" xfId="17589" xr:uid="{A82ED57F-EE58-458C-8CCD-B8DC5F888CA3}"/>
    <cellStyle name="Vstup 3 12 2 2 2 4" xfId="18187" xr:uid="{6A6985EC-D767-443F-94BF-843E714A45D8}"/>
    <cellStyle name="Vstup 3 12 2 2 2 5" xfId="24726" xr:uid="{DB9B7C3E-D16C-4BEB-989B-9BD788985A28}"/>
    <cellStyle name="Vstup 3 12 2 2 3" xfId="10557" xr:uid="{C4FEC067-7F6C-4083-BFB3-7964716D7BB1}"/>
    <cellStyle name="Vstup 3 12 2 2 3 2" xfId="20250" xr:uid="{C8A5A4FA-32CA-4B55-A9A2-0D440CC5587D}"/>
    <cellStyle name="Vstup 3 12 2 2 3 3" xfId="23609" xr:uid="{7FCBBB3D-163F-4E3D-BF61-DFF6F4057E77}"/>
    <cellStyle name="Vstup 3 12 2 2 3 4" xfId="26408" xr:uid="{CA378B8C-2669-43A8-9161-82B7B308BFE6}"/>
    <cellStyle name="Vstup 3 12 2 2 4" xfId="15646" xr:uid="{9F46DC86-554E-4F94-A103-2C0557BDE914}"/>
    <cellStyle name="Vstup 3 12 2 2 5" xfId="19073" xr:uid="{A2CE3134-34CF-4F10-BD90-05665F14D2D4}"/>
    <cellStyle name="Vstup 3 12 2 2_5.3 Investments associated cy" xfId="7831" xr:uid="{92C73AB1-7169-48E8-A5E4-AB905141FF70}"/>
    <cellStyle name="Vstup 3 12 2 3" xfId="3205" xr:uid="{0FD4F729-4D90-48E9-AC7D-2BC840DBBA68}"/>
    <cellStyle name="Vstup 3 12 2 3 2" xfId="6410" xr:uid="{BD40BAA0-43FC-498B-B21C-2FF82E4D34C3}"/>
    <cellStyle name="Vstup 3 12 2 3 2 2" xfId="14200" xr:uid="{34BF4425-A82F-48DE-BB23-90439FD929A6}"/>
    <cellStyle name="Vstup 3 12 2 3 2 2 2" xfId="22620" xr:uid="{CD22BDCC-C858-4A5F-99E1-CAB90A28A96C}"/>
    <cellStyle name="Vstup 3 12 2 3 2 2 3" xfId="25477" xr:uid="{A0A1E717-A079-47B8-9A10-9332DD810552}"/>
    <cellStyle name="Vstup 3 12 2 3 2 2 4" xfId="28074" xr:uid="{6CDC45C5-46CB-4C90-A169-0E3E8B48FC23}"/>
    <cellStyle name="Vstup 3 12 2 3 2 3" xfId="18032" xr:uid="{E24676E6-07E9-49B1-B63D-7FC4AD79D32F}"/>
    <cellStyle name="Vstup 3 12 2 3 2 4" xfId="22208" xr:uid="{9DDFD5FD-3896-4B5D-82FE-EBBA6DEF8A5A}"/>
    <cellStyle name="Vstup 3 12 2 3 2 5" xfId="17137" xr:uid="{E4282FAA-E2CC-44B4-92F0-7F5DE687DC00}"/>
    <cellStyle name="Vstup 3 12 2 3 3" xfId="11166" xr:uid="{8A2CFF05-10BC-4CA0-AFF9-69C74C69C68E}"/>
    <cellStyle name="Vstup 3 12 2 3 3 2" xfId="20708" xr:uid="{EE861064-A6BD-4F65-AF65-3298C168561E}"/>
    <cellStyle name="Vstup 3 12 2 3 3 3" xfId="23994" xr:uid="{293F6789-6D13-44E3-B370-A0FEA8C5E2FD}"/>
    <cellStyle name="Vstup 3 12 2 3 3 4" xfId="26768" xr:uid="{6D187FB7-612E-4DB3-BBEF-1D01547A1ECC}"/>
    <cellStyle name="Vstup 3 12 2 3 4" xfId="16093" xr:uid="{F0A7AB53-97A4-4CA1-BABD-11737A00C7C7}"/>
    <cellStyle name="Vstup 3 12 2 3 5" xfId="19741" xr:uid="{17C15DBD-41DD-4DB1-B680-F30C68E30F61}"/>
    <cellStyle name="Vstup 3 12 2 3_5.3 Investments associated cy" xfId="7832" xr:uid="{193235A6-8B3A-4AC6-BE24-4C2DA7B45EEE}"/>
    <cellStyle name="Vstup 3 12 2 4" xfId="3792" xr:uid="{5DCB50C0-9B30-4D36-A60E-529861D93BED}"/>
    <cellStyle name="Vstup 3 12 2 4 2" xfId="11716" xr:uid="{C65B0551-8D5D-4BBA-A209-FA2F82BA2072}"/>
    <cellStyle name="Vstup 3 12 2 4 2 2" xfId="21149" xr:uid="{CAE1AEA6-F9BD-424A-94F3-D5C0071F6173}"/>
    <cellStyle name="Vstup 3 12 2 4 2 3" xfId="24384" xr:uid="{BEE7F1CF-3913-4F22-A172-6C7196C2715F}"/>
    <cellStyle name="Vstup 3 12 2 4 2 4" xfId="27143" xr:uid="{29A51D2F-E030-4C58-A0DE-5349FF2C687E}"/>
    <cellStyle name="Vstup 3 12 2 4 3" xfId="16536" xr:uid="{AFF79E96-6467-4C1C-9F94-962EE562974A}"/>
    <cellStyle name="Vstup 3 12 2 4 4" xfId="18276" xr:uid="{92E3EBE1-5FF9-4C60-887E-BA302760AFF9}"/>
    <cellStyle name="Vstup 3 12 2 5" xfId="9239" xr:uid="{4E18CF55-6CDB-4E8E-A3C5-6B03614AFCDF}"/>
    <cellStyle name="Vstup 3 12 2 5 2" xfId="19473" xr:uid="{B67E9430-3EDE-4C61-B6F4-2AABA89D0C2E}"/>
    <cellStyle name="Vstup 3 12 2 5 3" xfId="23044" xr:uid="{905BE96B-22AB-48AA-82BB-1EB77C14C46A}"/>
    <cellStyle name="Vstup 3 12 2 5 4" xfId="25925" xr:uid="{85CE354F-002C-4CED-93D0-BF53701D307E}"/>
    <cellStyle name="Vstup 3 12 2 6" xfId="14720" xr:uid="{AB18405A-2C4E-4388-AAE0-6507104CBFBC}"/>
    <cellStyle name="Vstup 3 12 2 7" xfId="18525" xr:uid="{993C0E8F-8DF8-4CBC-994D-517D05A6AF5B}"/>
    <cellStyle name="Vstup 3 12 2_5.3 Investments associated cy" xfId="7830" xr:uid="{81262D2B-2224-4811-B64F-3A2AE6EAEED3}"/>
    <cellStyle name="Vstup 3 12 3" xfId="2323" xr:uid="{941CFD7F-1ADE-4E1A-831F-9E06F5B22D4E}"/>
    <cellStyle name="Vstup 3 12 3 2" xfId="5528" xr:uid="{C1099B6B-0B58-4206-8367-939613914970}"/>
    <cellStyle name="Vstup 3 12 3 2 2" xfId="13318" xr:uid="{92EA7961-EE45-4A0E-89D9-9F969A69F297}"/>
    <cellStyle name="Vstup 3 12 3 2 2 2" xfId="21946" xr:uid="{C1758AC5-865D-498E-AE60-9DEA7C19805A}"/>
    <cellStyle name="Vstup 3 12 3 2 2 3" xfId="24900" xr:uid="{FA045ADF-429E-4015-A334-B534D6DBBD64}"/>
    <cellStyle name="Vstup 3 12 3 2 2 4" xfId="27535" xr:uid="{C0AA5996-66DB-4D24-A5ED-58D2FBD53291}"/>
    <cellStyle name="Vstup 3 12 3 2 3" xfId="17371" xr:uid="{2FAC787E-C900-47F4-8675-C0F1179FC76E}"/>
    <cellStyle name="Vstup 3 12 3 2 4" xfId="14627" xr:uid="{C9ECA363-59A4-4AB2-AC04-59AE4977E016}"/>
    <cellStyle name="Vstup 3 12 3 2 5" xfId="18964" xr:uid="{AD174BC5-2F56-47D1-AB82-8556791D32C9}"/>
    <cellStyle name="Vstup 3 12 3 3" xfId="10285" xr:uid="{8B2E6E88-8D72-478B-B206-616189A234DD}"/>
    <cellStyle name="Vstup 3 12 3 3 2" xfId="20035" xr:uid="{4F743DC6-5489-4834-99BD-CFC51678D723}"/>
    <cellStyle name="Vstup 3 12 3 3 3" xfId="23422" xr:uid="{49F62986-62C2-4BC3-80B2-CCD29E1E2840}"/>
    <cellStyle name="Vstup 3 12 3 3 4" xfId="26230" xr:uid="{320A37E7-9083-4D7B-B0EA-3E9FA8558CB3}"/>
    <cellStyle name="Vstup 3 12 3 4" xfId="15434" xr:uid="{C3A46604-F37B-47D5-BCD7-7583F8C2B885}"/>
    <cellStyle name="Vstup 3 12 3 5" xfId="21438" xr:uid="{05C2A81A-54F7-4159-B32C-2D6D39D4986E}"/>
    <cellStyle name="Vstup 3 12 3_5.3 Investments associated cy" xfId="7833" xr:uid="{D0A41F74-407A-40B1-B6EA-39CC2C945306}"/>
    <cellStyle name="Vstup 3 12 4" xfId="2998" xr:uid="{9EF6E667-4621-4A28-8B55-2F734F943884}"/>
    <cellStyle name="Vstup 3 12 4 2" xfId="6203" xr:uid="{A6F68CCB-7386-4D40-B18C-F2669DFEA4CF}"/>
    <cellStyle name="Vstup 3 12 4 2 2" xfId="13993" xr:uid="{26B323AE-293B-4BE3-A4E8-3075E89DA1A6}"/>
    <cellStyle name="Vstup 3 12 4 2 2 2" xfId="22413" xr:uid="{7D4BB2A1-7B36-402E-8451-BFC495FD1A79}"/>
    <cellStyle name="Vstup 3 12 4 2 2 3" xfId="25270" xr:uid="{0963864D-2E7D-4440-A742-CD9019467580}"/>
    <cellStyle name="Vstup 3 12 4 2 2 4" xfId="27867" xr:uid="{FB120D1C-7FA5-4CB2-98DC-E5BBE43C2314}"/>
    <cellStyle name="Vstup 3 12 4 2 3" xfId="17825" xr:uid="{AFB2B251-2ED5-400D-8BD9-A40788AAA12A}"/>
    <cellStyle name="Vstup 3 12 4 2 4" xfId="21031" xr:uid="{DDDDBE34-827A-4669-B136-DCB5CF34D337}"/>
    <cellStyle name="Vstup 3 12 4 2 5" xfId="18125" xr:uid="{91E718E4-14D3-4EDB-A1BA-506A415840AA}"/>
    <cellStyle name="Vstup 3 12 4 3" xfId="10959" xr:uid="{7818F899-2941-470F-9F4C-E064B1E320CC}"/>
    <cellStyle name="Vstup 3 12 4 3 2" xfId="20501" xr:uid="{C4407571-E6C1-47A8-A100-5CB114A498B0}"/>
    <cellStyle name="Vstup 3 12 4 3 3" xfId="23787" xr:uid="{1C4073A6-AEB6-4D6C-A845-2B51AA964CB7}"/>
    <cellStyle name="Vstup 3 12 4 3 4" xfId="26561" xr:uid="{96747DD3-EF2E-47B3-9B2A-1AAB6A0B74B9}"/>
    <cellStyle name="Vstup 3 12 4 4" xfId="15886" xr:uid="{E8A0E488-8F83-4616-B89A-99C76D7F5259}"/>
    <cellStyle name="Vstup 3 12 4 5" xfId="17531" xr:uid="{95C93D48-C60F-461D-92C8-FAD7496147BD}"/>
    <cellStyle name="Vstup 3 12 4_5.3 Investments associated cy" xfId="7834" xr:uid="{C4700AA6-FDF2-4970-9C2C-3B6A9F9D24CA}"/>
    <cellStyle name="Vstup 3 12 5" xfId="3517" xr:uid="{CEE3A32D-AF67-41A7-8F87-486B9CCCDF34}"/>
    <cellStyle name="Vstup 3 12 5 2" xfId="11446" xr:uid="{0D5E01EE-619C-4159-981A-7984F4CC19EF}"/>
    <cellStyle name="Vstup 3 12 5 2 2" xfId="20932" xr:uid="{D543D017-CB55-4C66-9D0F-F4CCDC05E169}"/>
    <cellStyle name="Vstup 3 12 5 2 3" xfId="24202" xr:uid="{B5461B20-0815-4DFA-B469-9B3D6C0B3126}"/>
    <cellStyle name="Vstup 3 12 5 2 4" xfId="26969" xr:uid="{498058D7-7C8D-4373-BE72-5CF503217A93}"/>
    <cellStyle name="Vstup 3 12 5 3" xfId="16317" xr:uid="{DD1B4E0A-378F-499F-8809-0640FE8F4648}"/>
    <cellStyle name="Vstup 3 12 5 4" xfId="20977" xr:uid="{8A9BA356-97F7-42C2-924A-CE30139E97CD}"/>
    <cellStyle name="Vstup 3 12 6" xfId="8938" xr:uid="{A078EF23-B94E-41FD-A9FC-C0352AD92724}"/>
    <cellStyle name="Vstup 3 12 6 2" xfId="19227" xr:uid="{594C79A4-48E9-4EDC-A7D5-A3BD8D9143B2}"/>
    <cellStyle name="Vstup 3 12 6 3" xfId="22825" xr:uid="{6D726C8A-DC9E-45C9-A20B-72BD094F20A8}"/>
    <cellStyle name="Vstup 3 12 6 4" xfId="25718" xr:uid="{147B146E-F1F0-4CE1-8255-AF0F79E1E1EE}"/>
    <cellStyle name="Vstup 3 12 7" xfId="14474" xr:uid="{6BFCD648-DDF3-413A-AB89-C6C125C6DD87}"/>
    <cellStyle name="Vstup 3 12 8" xfId="18741" xr:uid="{4C3BFBC4-B146-4DD1-B2E6-0D2A7AD5366E}"/>
    <cellStyle name="Vstup 3 12_3.10 Impairments" xfId="1523" xr:uid="{1CCCD332-D1BE-4188-BCAE-5DC3577A0ECF}"/>
    <cellStyle name="Vstup 3 13" xfId="326" xr:uid="{59EEEF4F-D876-44A9-8D00-A1C8EF19B3CD}"/>
    <cellStyle name="Vstup 3 13 2" xfId="630" xr:uid="{37788B0B-EABC-479F-AA8D-0764E5087116}"/>
    <cellStyle name="Vstup 3 13 2 2" xfId="2617" xr:uid="{4C83272C-78BD-4822-82A7-B0D668651B45}"/>
    <cellStyle name="Vstup 3 13 2 2 2" xfId="5822" xr:uid="{3F70B456-7FA6-4C5E-82A4-D0AB1C734705}"/>
    <cellStyle name="Vstup 3 13 2 2 2 2" xfId="13612" xr:uid="{371EC712-6144-401F-B958-05B3D0F2C6F9}"/>
    <cellStyle name="Vstup 3 13 2 2 2 2 2" xfId="22180" xr:uid="{2ECABB9B-CC59-4BE1-A148-23093F64DFB4}"/>
    <cellStyle name="Vstup 3 13 2 2 2 2 3" xfId="25098" xr:uid="{32AE236D-F320-4239-ABAB-CE8AD8A05D2D}"/>
    <cellStyle name="Vstup 3 13 2 2 2 2 4" xfId="27723" xr:uid="{54668770-7253-413C-80B4-95970B4BF06E}"/>
    <cellStyle name="Vstup 3 13 2 2 2 3" xfId="17603" xr:uid="{D12D1703-65CA-4F90-8B63-40C03B298350}"/>
    <cellStyle name="Vstup 3 13 2 2 2 4" xfId="14809" xr:uid="{CD9C79AF-CC32-4C63-B3BE-820CEE902A3B}"/>
    <cellStyle name="Vstup 3 13 2 2 2 5" xfId="20385" xr:uid="{641714C8-E89A-4421-9CBA-042838AC8286}"/>
    <cellStyle name="Vstup 3 13 2 2 3" xfId="10579" xr:uid="{8B861A93-A5FA-4B3E-8874-249A1F4971F5}"/>
    <cellStyle name="Vstup 3 13 2 2 3 2" xfId="20265" xr:uid="{33121522-B2EF-4AC8-8646-48AB4482DD92}"/>
    <cellStyle name="Vstup 3 13 2 2 3 3" xfId="23620" xr:uid="{64040910-68FB-4E6D-9281-9229DC42E4D3}"/>
    <cellStyle name="Vstup 3 13 2 2 3 4" xfId="26418" xr:uid="{B6882546-7DE2-4DD5-81AA-D47EE6EEF5F7}"/>
    <cellStyle name="Vstup 3 13 2 2 4" xfId="15660" xr:uid="{4AB78991-C870-451D-970B-56E0D796E5E0}"/>
    <cellStyle name="Vstup 3 13 2 2 5" xfId="16924" xr:uid="{2D1B6F8A-AB7A-41DC-AECC-BF5668893EC6}"/>
    <cellStyle name="Vstup 3 13 2 2_5.3 Investments associated cy" xfId="7836" xr:uid="{E02B7CE0-22AE-478A-8AE9-889F6936B039}"/>
    <cellStyle name="Vstup 3 13 2 3" xfId="3215" xr:uid="{A8B47CAD-2A28-4348-B5E7-0A76451F6FF1}"/>
    <cellStyle name="Vstup 3 13 2 3 2" xfId="6420" xr:uid="{2BC76C1B-3F41-4A1E-9B85-576AC77CD519}"/>
    <cellStyle name="Vstup 3 13 2 3 2 2" xfId="14210" xr:uid="{9AA13FA7-221A-4083-9A06-66D7E719F38F}"/>
    <cellStyle name="Vstup 3 13 2 3 2 2 2" xfId="22630" xr:uid="{8946A3E1-CC71-4649-B24D-CF8610E1623D}"/>
    <cellStyle name="Vstup 3 13 2 3 2 2 3" xfId="25487" xr:uid="{8EAAFEA7-43CC-410B-A6E3-3DFCA1459989}"/>
    <cellStyle name="Vstup 3 13 2 3 2 2 4" xfId="28084" xr:uid="{A31DDFB9-CB9A-47C3-8F80-6AD89278C976}"/>
    <cellStyle name="Vstup 3 13 2 3 2 3" xfId="18042" xr:uid="{4A47F01A-8C40-4A43-AAAB-0094F36E13CE}"/>
    <cellStyle name="Vstup 3 13 2 3 2 4" xfId="21559" xr:uid="{5ECC142D-97F9-4755-8EC0-4390A89AAB01}"/>
    <cellStyle name="Vstup 3 13 2 3 2 5" xfId="24479" xr:uid="{846CA1C4-3004-4599-883A-B823123E26F8}"/>
    <cellStyle name="Vstup 3 13 2 3 3" xfId="11176" xr:uid="{C8BBE9DD-E638-4C7E-B699-181F145783B5}"/>
    <cellStyle name="Vstup 3 13 2 3 3 2" xfId="20718" xr:uid="{9EC961D2-DA58-4F58-BBA0-8FA0F8D59D02}"/>
    <cellStyle name="Vstup 3 13 2 3 3 3" xfId="24004" xr:uid="{84373438-3543-4457-87DC-851237AC427B}"/>
    <cellStyle name="Vstup 3 13 2 3 3 4" xfId="26778" xr:uid="{82AC7E2E-D68A-4C93-BFCC-1AB9F5788F20}"/>
    <cellStyle name="Vstup 3 13 2 3 4" xfId="16103" xr:uid="{735DFBD5-E67D-47BA-B010-603A17714C25}"/>
    <cellStyle name="Vstup 3 13 2 3 5" xfId="18323" xr:uid="{6808E6D1-34ED-4D0A-995C-F32F18067AE6}"/>
    <cellStyle name="Vstup 3 13 2 3_5.3 Investments associated cy" xfId="7837" xr:uid="{C69256CD-C02D-480D-BAC4-514FB3617358}"/>
    <cellStyle name="Vstup 3 13 2 4" xfId="3814" xr:uid="{728F8596-AB63-4911-BA78-E243ECBD2208}"/>
    <cellStyle name="Vstup 3 13 2 4 2" xfId="11738" xr:uid="{C415BD94-92E1-4C21-8063-17EF8BE441D3}"/>
    <cellStyle name="Vstup 3 13 2 4 2 2" xfId="21164" xr:uid="{FF3CB21A-8CB9-48E6-AA5C-06A18430E646}"/>
    <cellStyle name="Vstup 3 13 2 4 2 3" xfId="24395" xr:uid="{3B3A2664-EC4E-4168-BE39-0E5142FA6E75}"/>
    <cellStyle name="Vstup 3 13 2 4 2 4" xfId="27153" xr:uid="{4058A8DB-E25F-4B88-8FB6-CC44692941A1}"/>
    <cellStyle name="Vstup 3 13 2 4 3" xfId="16550" xr:uid="{B290538C-930C-481F-B017-781E45F1E92E}"/>
    <cellStyle name="Vstup 3 13 2 4 4" xfId="19870" xr:uid="{6D215746-3DF5-4A7F-ADBE-9BA3C75F47A4}"/>
    <cellStyle name="Vstup 3 13 2 5" xfId="9261" xr:uid="{F46ED23E-E500-4DB7-AFA1-9D00450CBF52}"/>
    <cellStyle name="Vstup 3 13 2 5 2" xfId="19487" xr:uid="{BD818A00-9956-449F-B83B-47FB719A6AD5}"/>
    <cellStyle name="Vstup 3 13 2 5 3" xfId="23055" xr:uid="{079D8248-25FE-4677-B66F-B0AB55AD6AFB}"/>
    <cellStyle name="Vstup 3 13 2 5 4" xfId="25935" xr:uid="{32084357-77E3-481A-8B9F-BCAFEE55DED9}"/>
    <cellStyle name="Vstup 3 13 2 6" xfId="14733" xr:uid="{5A712CA1-1ABB-4897-8090-39AC42518BBE}"/>
    <cellStyle name="Vstup 3 13 2 7" xfId="18516" xr:uid="{F0B69C80-8E26-4FC1-B56D-4050DB6D20CC}"/>
    <cellStyle name="Vstup 3 13 2_5.3 Investments associated cy" xfId="7835" xr:uid="{ABDA9985-DE09-43D7-9511-1CCF3AB261A6}"/>
    <cellStyle name="Vstup 3 13 3" xfId="2345" xr:uid="{D47B0F7E-EA6B-4AF6-AC66-730BF87B6EE7}"/>
    <cellStyle name="Vstup 3 13 3 2" xfId="5550" xr:uid="{FEA49498-152A-49EB-B27C-A6E262FBD707}"/>
    <cellStyle name="Vstup 3 13 3 2 2" xfId="13340" xr:uid="{107A518E-B9E3-42C1-B287-79364DB77D84}"/>
    <cellStyle name="Vstup 3 13 3 2 2 2" xfId="21961" xr:uid="{7DDA47DD-7B15-4063-BCE8-7F93E6179039}"/>
    <cellStyle name="Vstup 3 13 3 2 2 3" xfId="24911" xr:uid="{22C6DCA0-F2AF-4CBF-B62A-A8FBA37F2A9D}"/>
    <cellStyle name="Vstup 3 13 3 2 2 4" xfId="27545" xr:uid="{2D130970-0E79-4BE4-A1AE-615A64F55559}"/>
    <cellStyle name="Vstup 3 13 3 2 3" xfId="17386" xr:uid="{688B3A13-3EF4-465E-A5E0-9C63A0AB0CC6}"/>
    <cellStyle name="Vstup 3 13 3 2 4" xfId="16929" xr:uid="{4DD8958D-A0B4-4B64-AFDB-EFDAE9DABF2F}"/>
    <cellStyle name="Vstup 3 13 3 2 5" xfId="19610" xr:uid="{0320E087-620D-4AF2-B7FA-B89B93B594DC}"/>
    <cellStyle name="Vstup 3 13 3 3" xfId="10307" xr:uid="{88928269-F4A2-4270-AE5A-2164979701D6}"/>
    <cellStyle name="Vstup 3 13 3 3 2" xfId="20049" xr:uid="{ECDE4FB8-98DF-4EB7-82C1-C3EC0767B90C}"/>
    <cellStyle name="Vstup 3 13 3 3 3" xfId="23432" xr:uid="{2A2B3CD8-1769-4319-9272-7F56A989BEF3}"/>
    <cellStyle name="Vstup 3 13 3 3 4" xfId="26240" xr:uid="{052A06AC-0A1B-4F1C-8279-8C60880E1395}"/>
    <cellStyle name="Vstup 3 13 3 4" xfId="15447" xr:uid="{35F47659-5300-4794-9F7E-E5339658DE06}"/>
    <cellStyle name="Vstup 3 13 3 5" xfId="22279" xr:uid="{DA6FF7DB-3179-49A8-AE71-C0426141807F}"/>
    <cellStyle name="Vstup 3 13 3_5.3 Investments associated cy" xfId="7838" xr:uid="{120424C2-9678-41BC-AE10-7C45424EFC9E}"/>
    <cellStyle name="Vstup 3 13 4" xfId="3008" xr:uid="{ECC8D61B-C90F-4F05-936F-1270F16754FB}"/>
    <cellStyle name="Vstup 3 13 4 2" xfId="6213" xr:uid="{C1856D5F-2958-4596-94BD-C740D2FCB8D9}"/>
    <cellStyle name="Vstup 3 13 4 2 2" xfId="14003" xr:uid="{F207480C-8A91-492E-896D-B63CE188BE97}"/>
    <cellStyle name="Vstup 3 13 4 2 2 2" xfId="22423" xr:uid="{76DFC0C9-E089-400C-B639-694AC326AD7D}"/>
    <cellStyle name="Vstup 3 13 4 2 2 3" xfId="25280" xr:uid="{D18B9FA9-E2DF-4F06-AE0E-86C444344F2B}"/>
    <cellStyle name="Vstup 3 13 4 2 2 4" xfId="27877" xr:uid="{70BBC9B7-8D63-42BD-8184-D0F91F99C2E4}"/>
    <cellStyle name="Vstup 3 13 4 2 3" xfId="17835" xr:uid="{9C75E0E8-8357-4D37-89AC-E57B0730801E}"/>
    <cellStyle name="Vstup 3 13 4 2 4" xfId="17066" xr:uid="{37AB0AC2-4C03-473B-9C04-BAB276671EE9}"/>
    <cellStyle name="Vstup 3 13 4 2 5" xfId="14902" xr:uid="{01D30590-673F-4A56-A088-33DF56403B5A}"/>
    <cellStyle name="Vstup 3 13 4 3" xfId="10969" xr:uid="{544CE6A6-2EC7-47FD-AD7B-BE2E79826713}"/>
    <cellStyle name="Vstup 3 13 4 3 2" xfId="20511" xr:uid="{DECA5460-86F5-4211-912D-F0F4FF4DD8CE}"/>
    <cellStyle name="Vstup 3 13 4 3 3" xfId="23797" xr:uid="{3A40DEF3-FC50-431D-BB95-A29AC1BE61C4}"/>
    <cellStyle name="Vstup 3 13 4 3 4" xfId="26571" xr:uid="{63082B92-A420-49E5-9512-9B241E9BF17F}"/>
    <cellStyle name="Vstup 3 13 4 4" xfId="15896" xr:uid="{04247D9B-D52F-4E8D-9578-3E092409624A}"/>
    <cellStyle name="Vstup 3 13 4 5" xfId="16973" xr:uid="{110CB58E-167C-4B36-A117-89CF9912B6EF}"/>
    <cellStyle name="Vstup 3 13 4_5.3 Investments associated cy" xfId="7839" xr:uid="{C94B4E72-76B3-4347-BFD7-82C3A8ED7C89}"/>
    <cellStyle name="Vstup 3 13 5" xfId="3539" xr:uid="{CCDBBC23-7DAB-432C-A143-094B321A5E07}"/>
    <cellStyle name="Vstup 3 13 5 2" xfId="11468" xr:uid="{E12E5FD4-C563-460C-8AFF-075EC1A0E6EA}"/>
    <cellStyle name="Vstup 3 13 5 2 2" xfId="20946" xr:uid="{DCE0BA8D-6D4E-43A0-A6DD-2996CDFCA5CA}"/>
    <cellStyle name="Vstup 3 13 5 2 3" xfId="24212" xr:uid="{0E25E563-DA97-4DED-81DA-EA64AA55D330}"/>
    <cellStyle name="Vstup 3 13 5 2 4" xfId="26979" xr:uid="{1228B175-2387-4F85-A905-A5CCCB91DA35}"/>
    <cellStyle name="Vstup 3 13 5 3" xfId="16331" xr:uid="{E282D35F-23CC-418D-8D36-D6CB7C6E3906}"/>
    <cellStyle name="Vstup 3 13 5 4" xfId="15773" xr:uid="{232A581C-B9B6-4DF8-9A20-15B46B43308F}"/>
    <cellStyle name="Vstup 3 13 6" xfId="8960" xr:uid="{3FAEA79A-AB15-4750-BD90-4954863B4D4B}"/>
    <cellStyle name="Vstup 3 13 6 2" xfId="19241" xr:uid="{3389C1C5-07EF-49F7-88CB-9225CAE71091}"/>
    <cellStyle name="Vstup 3 13 6 3" xfId="22836" xr:uid="{A9A50B69-1ECB-4955-B306-A509C9A20E89}"/>
    <cellStyle name="Vstup 3 13 6 4" xfId="25728" xr:uid="{53B13219-433A-4785-81E7-1794486B7363}"/>
    <cellStyle name="Vstup 3 13 7" xfId="14486" xr:uid="{B92C1AED-B0CE-40BA-8D51-101AC9CB0B75}"/>
    <cellStyle name="Vstup 3 13 8" xfId="18730" xr:uid="{5ACD650D-847E-49E8-A2CC-87D6A79D9161}"/>
    <cellStyle name="Vstup 3 13_3.10 Impairments" xfId="1524" xr:uid="{638C17E7-10CB-409D-A199-60139E95BE41}"/>
    <cellStyle name="Vstup 3 14" xfId="335" xr:uid="{AB8E4975-458A-4AB6-B52E-A1C0E8E3983B}"/>
    <cellStyle name="Vstup 3 14 2" xfId="639" xr:uid="{C436B23A-F1DC-4410-8ED3-441BAD959CC6}"/>
    <cellStyle name="Vstup 3 14 2 2" xfId="2626" xr:uid="{BDE0A381-7CBA-4719-ABEB-040F482F74CE}"/>
    <cellStyle name="Vstup 3 14 2 2 2" xfId="5831" xr:uid="{BC89B622-46EF-4655-BF97-84DE67F26B45}"/>
    <cellStyle name="Vstup 3 14 2 2 2 2" xfId="13621" xr:uid="{D5C3C48F-D9B4-4824-BD02-CA727E8E22AE}"/>
    <cellStyle name="Vstup 3 14 2 2 2 2 2" xfId="22189" xr:uid="{5DAC7983-D53C-41CD-B64C-473F26F52738}"/>
    <cellStyle name="Vstup 3 14 2 2 2 2 3" xfId="25107" xr:uid="{A7AEDFCD-852A-4FCF-8488-BF3C2348DF3F}"/>
    <cellStyle name="Vstup 3 14 2 2 2 2 4" xfId="27732" xr:uid="{730C955C-7C7F-4F66-9F52-0403563ADBF2}"/>
    <cellStyle name="Vstup 3 14 2 2 2 3" xfId="17612" xr:uid="{2B3A1E77-C653-49B4-89CD-425D5ADAE455}"/>
    <cellStyle name="Vstup 3 14 2 2 2 4" xfId="20105" xr:uid="{EE0BE3FF-AB3B-42C7-989C-032B7F48982C}"/>
    <cellStyle name="Vstup 3 14 2 2 2 5" xfId="21824" xr:uid="{11E81CED-9A80-4D27-B5FB-9B4E5C213990}"/>
    <cellStyle name="Vstup 3 14 2 2 3" xfId="10588" xr:uid="{0F344390-AE71-4C37-B03B-5AE6A6F39336}"/>
    <cellStyle name="Vstup 3 14 2 2 3 2" xfId="20274" xr:uid="{645FF54B-969F-4F23-A6AE-718CADEC99AB}"/>
    <cellStyle name="Vstup 3 14 2 2 3 3" xfId="23629" xr:uid="{36C798BD-19F8-41DE-8BF6-2548C7C5B54A}"/>
    <cellStyle name="Vstup 3 14 2 2 3 4" xfId="26427" xr:uid="{97AF8061-091A-4ABC-9E8B-AFDFACB3FCFD}"/>
    <cellStyle name="Vstup 3 14 2 2 4" xfId="15669" xr:uid="{64860E71-D549-4C36-A44F-5A6361DB7D94}"/>
    <cellStyle name="Vstup 3 14 2 2 5" xfId="19808" xr:uid="{8DD0DA59-3B88-4D5E-ACB9-5896B9026F4C}"/>
    <cellStyle name="Vstup 3 14 2 2_5.3 Investments associated cy" xfId="7841" xr:uid="{E7A7010D-183F-44E6-B7F1-B5FE0312CBD9}"/>
    <cellStyle name="Vstup 3 14 2 3" xfId="3224" xr:uid="{DC26F4ED-564C-4010-A43E-596E1ED8494A}"/>
    <cellStyle name="Vstup 3 14 2 3 2" xfId="6429" xr:uid="{BAD5951D-C785-4D18-97D7-6B5FF7DE0156}"/>
    <cellStyle name="Vstup 3 14 2 3 2 2" xfId="14219" xr:uid="{72426C53-3684-4E5F-BF2F-782D3525846C}"/>
    <cellStyle name="Vstup 3 14 2 3 2 2 2" xfId="22639" xr:uid="{D48EC49F-2DE6-43DD-B6AC-FFEFEA2FDDB1}"/>
    <cellStyle name="Vstup 3 14 2 3 2 2 3" xfId="25496" xr:uid="{8DD56166-6469-426A-A6AA-D5F806188111}"/>
    <cellStyle name="Vstup 3 14 2 3 2 2 4" xfId="28093" xr:uid="{59882BD2-4DC3-4629-8A8A-29D9AA981B32}"/>
    <cellStyle name="Vstup 3 14 2 3 2 3" xfId="18051" xr:uid="{9ECEF8F4-5EF7-4C9E-A3CD-C021F8766AF0}"/>
    <cellStyle name="Vstup 3 14 2 3 2 4" xfId="18138" xr:uid="{47D5AEDE-C005-4ECE-95B0-4754C8C26488}"/>
    <cellStyle name="Vstup 3 14 2 3 2 5" xfId="24748" xr:uid="{2CFFFC98-79C7-4583-B550-FCCBE84C8218}"/>
    <cellStyle name="Vstup 3 14 2 3 3" xfId="11185" xr:uid="{7271BF31-6E0E-43DA-B93B-08CFFC2D87E9}"/>
    <cellStyle name="Vstup 3 14 2 3 3 2" xfId="20727" xr:uid="{B5AEE59B-A9B1-42EF-AF89-5E9CE62063C3}"/>
    <cellStyle name="Vstup 3 14 2 3 3 3" xfId="24013" xr:uid="{04AF117B-1209-4117-AC6C-DB2590E7926E}"/>
    <cellStyle name="Vstup 3 14 2 3 3 4" xfId="26787" xr:uid="{84EE21CF-4AA1-4F74-AE58-E20D9242EAF2}"/>
    <cellStyle name="Vstup 3 14 2 3 4" xfId="16112" xr:uid="{36243F8D-BAB3-4BA2-9C1F-5A098158A8D3}"/>
    <cellStyle name="Vstup 3 14 2 3 5" xfId="15244" xr:uid="{139899DC-0269-4F70-A4DF-A9E2135FF9D7}"/>
    <cellStyle name="Vstup 3 14 2 3_5.3 Investments associated cy" xfId="7842" xr:uid="{5A60211D-76E5-4C20-9C99-48115420B9EC}"/>
    <cellStyle name="Vstup 3 14 2 4" xfId="3823" xr:uid="{5255CCC3-FABB-4660-88E2-50543E26419C}"/>
    <cellStyle name="Vstup 3 14 2 4 2" xfId="11747" xr:uid="{0AA86089-2561-4843-AFA1-64C4D3C5C3E2}"/>
    <cellStyle name="Vstup 3 14 2 4 2 2" xfId="21173" xr:uid="{0EE4E9BB-0881-4F93-99A4-E8497C8A0627}"/>
    <cellStyle name="Vstup 3 14 2 4 2 3" xfId="24404" xr:uid="{64D15CDC-8AC4-42B2-8813-798CFBE538F1}"/>
    <cellStyle name="Vstup 3 14 2 4 2 4" xfId="27162" xr:uid="{AF977183-9A66-4CF1-8817-0FFA5F65A46F}"/>
    <cellStyle name="Vstup 3 14 2 4 3" xfId="16559" xr:uid="{60CECB85-9C88-451F-9F3A-6A95AAC28599}"/>
    <cellStyle name="Vstup 3 14 2 4 4" xfId="16877" xr:uid="{76FE72F4-D71C-4E34-BA87-0D57A512124B}"/>
    <cellStyle name="Vstup 3 14 2 5" xfId="9270" xr:uid="{A67E070E-6F66-41E0-B246-4E84D12E8305}"/>
    <cellStyle name="Vstup 3 14 2 5 2" xfId="19496" xr:uid="{46E930EA-2900-450D-931B-5E3D4CBDCA78}"/>
    <cellStyle name="Vstup 3 14 2 5 3" xfId="23064" xr:uid="{2CA09943-A89A-44A8-9F1C-E9C86EA90EAE}"/>
    <cellStyle name="Vstup 3 14 2 5 4" xfId="25944" xr:uid="{775CEFB8-38A5-4570-A9B1-66159A57348C}"/>
    <cellStyle name="Vstup 3 14 2 6" xfId="14742" xr:uid="{07B074DC-775D-4732-A1A9-C2BE062388DC}"/>
    <cellStyle name="Vstup 3 14 2 7" xfId="18504" xr:uid="{CDDC2255-52AC-4206-AD6F-0655E611D526}"/>
    <cellStyle name="Vstup 3 14 2_5.3 Investments associated cy" xfId="7840" xr:uid="{A2316ECD-001A-42E6-992C-C46F7637E35F}"/>
    <cellStyle name="Vstup 3 14 3" xfId="2354" xr:uid="{2FD16B27-82B6-44AF-A1FA-4403846A1CA3}"/>
    <cellStyle name="Vstup 3 14 3 2" xfId="5559" xr:uid="{19ACE0FD-30D3-48C8-9300-8ECA67062C8A}"/>
    <cellStyle name="Vstup 3 14 3 2 2" xfId="13349" xr:uid="{1C148A82-C24D-4D47-8770-773101455883}"/>
    <cellStyle name="Vstup 3 14 3 2 2 2" xfId="21970" xr:uid="{D4219BD8-5278-41BB-88A0-848D987AB3D8}"/>
    <cellStyle name="Vstup 3 14 3 2 2 3" xfId="24920" xr:uid="{1771D931-62BC-46E3-908A-4C939DC7B27D}"/>
    <cellStyle name="Vstup 3 14 3 2 2 4" xfId="27554" xr:uid="{E2A73161-AECA-4599-9732-80932FD53967}"/>
    <cellStyle name="Vstup 3 14 3 2 3" xfId="17395" xr:uid="{77F3B37A-40A8-486C-9785-F3A329C3FD6B}"/>
    <cellStyle name="Vstup 3 14 3 2 4" xfId="19811" xr:uid="{27892404-014D-4B50-9119-4C853D591D7D}"/>
    <cellStyle name="Vstup 3 14 3 2 5" xfId="14969" xr:uid="{0EAAF24E-FA25-4864-AA46-9B2036B895CA}"/>
    <cellStyle name="Vstup 3 14 3 3" xfId="10316" xr:uid="{7A2086C4-E287-43EF-8957-792BC276A477}"/>
    <cellStyle name="Vstup 3 14 3 3 2" xfId="20058" xr:uid="{E88B3B5D-F37E-48C9-A652-2A02B9083AFA}"/>
    <cellStyle name="Vstup 3 14 3 3 3" xfId="23441" xr:uid="{8B2F52A3-75E5-4E17-AF1A-52EB33A2FD94}"/>
    <cellStyle name="Vstup 3 14 3 3 4" xfId="26249" xr:uid="{4C5C3EA6-82B4-4781-9D16-ABAF111F1E92}"/>
    <cellStyle name="Vstup 3 14 3 4" xfId="15456" xr:uid="{9BA71365-8BD8-4E09-AB87-79E7B86ECC33}"/>
    <cellStyle name="Vstup 3 14 3 5" xfId="15048" xr:uid="{A3BCE318-0349-43AA-8CE5-C06248D3E407}"/>
    <cellStyle name="Vstup 3 14 3_5.3 Investments associated cy" xfId="7843" xr:uid="{1267CEF3-AEDA-4D34-9E66-C8541D20669C}"/>
    <cellStyle name="Vstup 3 14 4" xfId="3017" xr:uid="{8B834D1B-FC35-4B0A-8C9F-AE25CCFE3C3A}"/>
    <cellStyle name="Vstup 3 14 4 2" xfId="6222" xr:uid="{CA11E889-3FE2-44DF-85D3-75AB729A1785}"/>
    <cellStyle name="Vstup 3 14 4 2 2" xfId="14012" xr:uid="{8A6074C1-C1EF-4A06-9FD4-ABBFD655DBC4}"/>
    <cellStyle name="Vstup 3 14 4 2 2 2" xfId="22432" xr:uid="{6192D94C-EE0A-457B-BC43-11DA122DB118}"/>
    <cellStyle name="Vstup 3 14 4 2 2 3" xfId="25289" xr:uid="{B2BBB1F4-506C-416F-A958-2D439BC0D808}"/>
    <cellStyle name="Vstup 3 14 4 2 2 4" xfId="27886" xr:uid="{AB90EF41-4CF8-4725-91ED-B7F7AEC39C10}"/>
    <cellStyle name="Vstup 3 14 4 2 3" xfId="17844" xr:uid="{3CECC80F-AA4F-4DC3-AC3F-D05F03E57B8C}"/>
    <cellStyle name="Vstup 3 14 4 2 4" xfId="20384" xr:uid="{117F5F0D-DFE1-42C7-BC01-0040B7E8FCF2}"/>
    <cellStyle name="Vstup 3 14 4 2 5" xfId="14724" xr:uid="{C0336006-13DF-44CD-A572-0A2A62529571}"/>
    <cellStyle name="Vstup 3 14 4 3" xfId="10978" xr:uid="{A3F0B52C-C019-4168-94B4-E649C06C3495}"/>
    <cellStyle name="Vstup 3 14 4 3 2" xfId="20520" xr:uid="{08F59EEB-715D-460C-B7FB-E0907AB759E6}"/>
    <cellStyle name="Vstup 3 14 4 3 3" xfId="23806" xr:uid="{7E4EFEAD-4BF3-44F6-9258-9D5A242C0B29}"/>
    <cellStyle name="Vstup 3 14 4 3 4" xfId="26580" xr:uid="{2F72C6FA-8FDF-4C6B-BD6D-586F6995394C}"/>
    <cellStyle name="Vstup 3 14 4 4" xfId="15905" xr:uid="{91B8D634-9CED-4C4B-A2BC-845AF3A37D9D}"/>
    <cellStyle name="Vstup 3 14 4 5" xfId="19854" xr:uid="{897CB0D8-EB95-439F-960F-785C771FFF27}"/>
    <cellStyle name="Vstup 3 14 4_5.3 Investments associated cy" xfId="7844" xr:uid="{5800E7C2-E7FA-42F6-BA0E-95B7E8F267B5}"/>
    <cellStyle name="Vstup 3 14 5" xfId="3548" xr:uid="{B3CB64FC-C825-4590-8DFA-7A252689FA2C}"/>
    <cellStyle name="Vstup 3 14 5 2" xfId="11477" xr:uid="{E57FE3D0-1848-4650-A5D9-1DD170FC46A5}"/>
    <cellStyle name="Vstup 3 14 5 2 2" xfId="20955" xr:uid="{500A8391-2A35-4141-B80F-70F450678F84}"/>
    <cellStyle name="Vstup 3 14 5 2 3" xfId="24221" xr:uid="{93A12A31-660D-4689-82A2-571644E5113B}"/>
    <cellStyle name="Vstup 3 14 5 2 4" xfId="26988" xr:uid="{000075F4-4BB7-44D0-86A6-63BE930CDFF7}"/>
    <cellStyle name="Vstup 3 14 5 3" xfId="16340" xr:uid="{72668F97-86E8-43A5-A1B2-6C570FAA5499}"/>
    <cellStyle name="Vstup 3 14 5 4" xfId="21484" xr:uid="{784449CB-366A-4BF5-8A46-18A2DE4EBFBD}"/>
    <cellStyle name="Vstup 3 14 6" xfId="8969" xr:uid="{AC1005B9-9295-4022-8AF4-F4D5D3D9BB7C}"/>
    <cellStyle name="Vstup 3 14 6 2" xfId="19250" xr:uid="{635EEA40-ADA2-4E40-A288-229FC064F3D3}"/>
    <cellStyle name="Vstup 3 14 6 3" xfId="22845" xr:uid="{0E557744-C4F2-4C6A-8DC5-9F43A12BE463}"/>
    <cellStyle name="Vstup 3 14 6 4" xfId="25737" xr:uid="{0D1D0022-402A-4117-A2D5-F70ABF42C2AC}"/>
    <cellStyle name="Vstup 3 14 7" xfId="14495" xr:uid="{CBE4CAED-FD18-4935-A216-CB664D82293F}"/>
    <cellStyle name="Vstup 3 14 8" xfId="18722" xr:uid="{89E367EA-DBE5-4CB5-A41F-F09972B761BE}"/>
    <cellStyle name="Vstup 3 14_3.10 Impairments" xfId="1525" xr:uid="{6A759DF3-C689-4023-8696-09CF6E86008F}"/>
    <cellStyle name="Vstup 3 15" xfId="328" xr:uid="{A1446BC5-E1A9-4E44-A358-30BBBDE7704C}"/>
    <cellStyle name="Vstup 3 15 2" xfId="632" xr:uid="{D64463ED-163A-4739-9327-276756B6637B}"/>
    <cellStyle name="Vstup 3 15 2 2" xfId="2619" xr:uid="{25BE255E-A2FE-46F7-BC37-175735B36DDD}"/>
    <cellStyle name="Vstup 3 15 2 2 2" xfId="5824" xr:uid="{437F6633-BDE5-4C90-8FC8-66BFE0629C96}"/>
    <cellStyle name="Vstup 3 15 2 2 2 2" xfId="13614" xr:uid="{DCC4E74E-E1F0-4E5F-84E5-3211865221DE}"/>
    <cellStyle name="Vstup 3 15 2 2 2 2 2" xfId="22182" xr:uid="{DB455760-763F-401E-8CB2-8A3E7D661340}"/>
    <cellStyle name="Vstup 3 15 2 2 2 2 3" xfId="25100" xr:uid="{377757E5-AB52-4BD4-8A9F-5C8D75C9836D}"/>
    <cellStyle name="Vstup 3 15 2 2 2 2 4" xfId="27725" xr:uid="{53FD65C0-E087-442D-881A-19988C426EF0}"/>
    <cellStyle name="Vstup 3 15 2 2 2 3" xfId="17605" xr:uid="{A1466320-DABF-42EF-9F47-2C40BEABFFA2}"/>
    <cellStyle name="Vstup 3 15 2 2 2 4" xfId="14945" xr:uid="{1FB9DE36-13C9-4B0A-8E68-634BEA4051DE}"/>
    <cellStyle name="Vstup 3 15 2 2 2 5" xfId="24597" xr:uid="{9BE1BB0A-7454-4322-90A4-EF16CCB6CE74}"/>
    <cellStyle name="Vstup 3 15 2 2 3" xfId="10581" xr:uid="{A6EC9943-37AF-4515-A1E6-DB2EFECB1E7C}"/>
    <cellStyle name="Vstup 3 15 2 2 3 2" xfId="20267" xr:uid="{0B363DAB-A67F-4E6C-A9C1-57811535F6E8}"/>
    <cellStyle name="Vstup 3 15 2 2 3 3" xfId="23622" xr:uid="{FBAF3B54-A504-4F79-B64B-A639355F3F51}"/>
    <cellStyle name="Vstup 3 15 2 2 3 4" xfId="26420" xr:uid="{070115B6-7879-49E5-9DBC-5E1416758C13}"/>
    <cellStyle name="Vstup 3 15 2 2 4" xfId="15662" xr:uid="{91A34E87-B541-4936-AA7E-FCE93A480F4E}"/>
    <cellStyle name="Vstup 3 15 2 2 5" xfId="16629" xr:uid="{A31606B2-669F-4BB6-97AB-649C6AA7EC06}"/>
    <cellStyle name="Vstup 3 15 2 2_5.3 Investments associated cy" xfId="7846" xr:uid="{B54DA3F1-953B-42E4-9C01-C1BEC686CC4A}"/>
    <cellStyle name="Vstup 3 15 2 3" xfId="3217" xr:uid="{922DCA9E-8090-4E3D-AD85-8CB969A81AEF}"/>
    <cellStyle name="Vstup 3 15 2 3 2" xfId="6422" xr:uid="{280ECFD1-B6C2-4A72-BC77-8BC3E278DE1E}"/>
    <cellStyle name="Vstup 3 15 2 3 2 2" xfId="14212" xr:uid="{93A514CA-6B9B-4B63-94F2-401E5C8C5B05}"/>
    <cellStyle name="Vstup 3 15 2 3 2 2 2" xfId="22632" xr:uid="{00A73E87-E4EA-438C-9125-9B8DDCFD7881}"/>
    <cellStyle name="Vstup 3 15 2 3 2 2 3" xfId="25489" xr:uid="{D014539C-A9F7-4E13-AB74-AA623A67C272}"/>
    <cellStyle name="Vstup 3 15 2 3 2 2 4" xfId="28086" xr:uid="{7E76470C-7B8A-46A8-B6FC-D052970FC015}"/>
    <cellStyle name="Vstup 3 15 2 3 2 3" xfId="18044" xr:uid="{EA5F7727-92A7-4CC3-9AC4-B43CA76D06C1}"/>
    <cellStyle name="Vstup 3 15 2 3 2 4" xfId="21311" xr:uid="{8A12EBB1-19CC-4B0B-8E0D-9D1201EBA995}"/>
    <cellStyle name="Vstup 3 15 2 3 2 5" xfId="19174" xr:uid="{E13D54C9-A5ED-4C44-BBF0-98CDD67FB698}"/>
    <cellStyle name="Vstup 3 15 2 3 3" xfId="11178" xr:uid="{2309E847-8F48-44DE-9E9E-33CCEE3E597A}"/>
    <cellStyle name="Vstup 3 15 2 3 3 2" xfId="20720" xr:uid="{E16560F5-DC96-4D56-A734-49536DFF37B3}"/>
    <cellStyle name="Vstup 3 15 2 3 3 3" xfId="24006" xr:uid="{E829992E-5A7F-4F18-89DC-6951ACCD4ED3}"/>
    <cellStyle name="Vstup 3 15 2 3 3 4" xfId="26780" xr:uid="{28472242-7D4F-4290-A21B-F3661E29408B}"/>
    <cellStyle name="Vstup 3 15 2 3 4" xfId="16105" xr:uid="{A2A2BD1D-954C-479F-B812-8EA23DD51C1D}"/>
    <cellStyle name="Vstup 3 15 2 3 5" xfId="22307" xr:uid="{C455C170-9EE6-46DD-B6ED-8D712072AFD0}"/>
    <cellStyle name="Vstup 3 15 2 3_5.3 Investments associated cy" xfId="7847" xr:uid="{A5901EDA-5105-422F-AA60-91352E9D6BF9}"/>
    <cellStyle name="Vstup 3 15 2 4" xfId="3816" xr:uid="{169F960B-8269-4F66-BB59-AAEBC1CC65B3}"/>
    <cellStyle name="Vstup 3 15 2 4 2" xfId="11740" xr:uid="{149D1087-C0D7-4AF7-B0E8-063D1FB48FA3}"/>
    <cellStyle name="Vstup 3 15 2 4 2 2" xfId="21166" xr:uid="{8F0E8333-08B1-42C4-8D0B-C0DA2B11219A}"/>
    <cellStyle name="Vstup 3 15 2 4 2 3" xfId="24397" xr:uid="{5C1C3DE0-2639-4715-B8A0-D65D519154B3}"/>
    <cellStyle name="Vstup 3 15 2 4 2 4" xfId="27155" xr:uid="{73ADC43F-C123-42E4-97B7-A4413AF157D4}"/>
    <cellStyle name="Vstup 3 15 2 4 3" xfId="16552" xr:uid="{3A71660D-BF06-4828-9EB1-814EBBB1B4C8}"/>
    <cellStyle name="Vstup 3 15 2 4 4" xfId="17204" xr:uid="{A1142DEF-6186-47D6-8E17-CA56C9D094EC}"/>
    <cellStyle name="Vstup 3 15 2 5" xfId="9263" xr:uid="{9DDC6765-B0B2-4941-8C8C-7AB8EA66C485}"/>
    <cellStyle name="Vstup 3 15 2 5 2" xfId="19489" xr:uid="{981E069B-8B71-4531-83E8-28525B72AE76}"/>
    <cellStyle name="Vstup 3 15 2 5 3" xfId="23057" xr:uid="{B5F365FE-A55D-4885-9C94-D7C54E9E5AEB}"/>
    <cellStyle name="Vstup 3 15 2 5 4" xfId="25937" xr:uid="{D59C6EFD-8612-4B72-90A3-508244C43EF5}"/>
    <cellStyle name="Vstup 3 15 2 6" xfId="14735" xr:uid="{91837504-1C88-43E9-9772-D55B5C19016C}"/>
    <cellStyle name="Vstup 3 15 2 7" xfId="18513" xr:uid="{E34E2EAF-CDD7-46FC-8054-347357C22590}"/>
    <cellStyle name="Vstup 3 15 2_5.3 Investments associated cy" xfId="7845" xr:uid="{248805EA-A606-4EE7-A33A-7C60D9FF975C}"/>
    <cellStyle name="Vstup 3 15 3" xfId="2347" xr:uid="{28C983E5-C07F-40FB-998C-109D153D7723}"/>
    <cellStyle name="Vstup 3 15 3 2" xfId="5552" xr:uid="{E5D07810-28E9-4DD4-BCCA-625F6D7DA30A}"/>
    <cellStyle name="Vstup 3 15 3 2 2" xfId="13342" xr:uid="{00F9C419-B970-410E-83C9-8B1AC94A118F}"/>
    <cellStyle name="Vstup 3 15 3 2 2 2" xfId="21963" xr:uid="{6F047BC5-8ADC-40B5-8447-B1EB98FD57CC}"/>
    <cellStyle name="Vstup 3 15 3 2 2 3" xfId="24913" xr:uid="{538FB36F-5489-4F0A-8439-CB3DD82262FD}"/>
    <cellStyle name="Vstup 3 15 3 2 2 4" xfId="27547" xr:uid="{A707A7D6-3E7B-4744-B17B-9526A5B281BC}"/>
    <cellStyle name="Vstup 3 15 3 2 3" xfId="17388" xr:uid="{0EB98D43-ED10-4033-8161-E19B7AA3FB2B}"/>
    <cellStyle name="Vstup 3 15 3 2 4" xfId="16636" xr:uid="{6622F3A9-5858-4802-A9C6-778CC671DECD}"/>
    <cellStyle name="Vstup 3 15 3 2 5" xfId="23693" xr:uid="{92BC7B6B-D505-4E14-9F26-2EA13251D39B}"/>
    <cellStyle name="Vstup 3 15 3 3" xfId="10309" xr:uid="{0146C9D7-6074-4C40-B671-E3CF77F3131A}"/>
    <cellStyle name="Vstup 3 15 3 3 2" xfId="20051" xr:uid="{3B8FA88E-E230-4AA3-9F6C-C584AC8A3DEC}"/>
    <cellStyle name="Vstup 3 15 3 3 3" xfId="23434" xr:uid="{94759C7C-442A-49A6-9738-58672D808FB5}"/>
    <cellStyle name="Vstup 3 15 3 3 4" xfId="26242" xr:uid="{900E4841-DA48-4BED-A7DC-4D101642EF18}"/>
    <cellStyle name="Vstup 3 15 3 4" xfId="15449" xr:uid="{BA9AF19A-19F9-4EFD-B37E-B5D2BD29A121}"/>
    <cellStyle name="Vstup 3 15 3 5" xfId="15756" xr:uid="{7527E102-569F-42F0-8583-3066DBB84405}"/>
    <cellStyle name="Vstup 3 15 3_5.3 Investments associated cy" xfId="7848" xr:uid="{FAC84379-30B1-4D80-8525-B730A99F0778}"/>
    <cellStyle name="Vstup 3 15 4" xfId="3010" xr:uid="{EDAF869C-D529-48B0-8795-E80F1BFF27E1}"/>
    <cellStyle name="Vstup 3 15 4 2" xfId="6215" xr:uid="{79165F5B-2DBE-4F0A-A1B4-23798693F71B}"/>
    <cellStyle name="Vstup 3 15 4 2 2" xfId="14005" xr:uid="{5896DE56-0643-4052-B095-B8E454CA6B82}"/>
    <cellStyle name="Vstup 3 15 4 2 2 2" xfId="22425" xr:uid="{A4185FC7-4B3B-4236-9F2D-C3E9721C36DC}"/>
    <cellStyle name="Vstup 3 15 4 2 2 3" xfId="25282" xr:uid="{736D3A88-9B72-4CE0-B733-228E864541E2}"/>
    <cellStyle name="Vstup 3 15 4 2 2 4" xfId="27879" xr:uid="{C39244C4-C46C-4DE8-9416-4826772424B5}"/>
    <cellStyle name="Vstup 3 15 4 2 3" xfId="17837" xr:uid="{582FA50F-2ECD-456F-BA20-708E46F52D70}"/>
    <cellStyle name="Vstup 3 15 4 2 4" xfId="14938" xr:uid="{1DC6C660-553C-4BAA-9E81-460CD5FBCD33}"/>
    <cellStyle name="Vstup 3 15 4 2 5" xfId="24622" xr:uid="{4DB9601B-FDB5-4F3F-B602-F69A3261C5D5}"/>
    <cellStyle name="Vstup 3 15 4 3" xfId="10971" xr:uid="{92A4C962-17BE-45F8-8A01-4E697E81F87B}"/>
    <cellStyle name="Vstup 3 15 4 3 2" xfId="20513" xr:uid="{834F2EBE-3922-4C32-9FEF-7CE893DF8320}"/>
    <cellStyle name="Vstup 3 15 4 3 3" xfId="23799" xr:uid="{4F6E6023-030E-478F-93B0-29E2EFBE8332}"/>
    <cellStyle name="Vstup 3 15 4 3 4" xfId="26573" xr:uid="{FC432B61-929E-41F1-ACDB-772B07DD2A11}"/>
    <cellStyle name="Vstup 3 15 4 4" xfId="15898" xr:uid="{49EFD0BF-CB28-4A8F-B115-5083B23A6470}"/>
    <cellStyle name="Vstup 3 15 4 5" xfId="16683" xr:uid="{29808AE5-FBD1-452E-B27C-7F6B8F85AF66}"/>
    <cellStyle name="Vstup 3 15 4_5.3 Investments associated cy" xfId="7849" xr:uid="{FCCE6BAE-94DE-4840-8B09-164B8E1ED223}"/>
    <cellStyle name="Vstup 3 15 5" xfId="3541" xr:uid="{2C370674-03AF-4596-9FF1-102563BE805A}"/>
    <cellStyle name="Vstup 3 15 5 2" xfId="11470" xr:uid="{3A76FC53-A90C-4B14-8FDF-CC381E7DA759}"/>
    <cellStyle name="Vstup 3 15 5 2 2" xfId="20948" xr:uid="{C0CB14B0-AD25-49CA-AC78-64349DF6ECDF}"/>
    <cellStyle name="Vstup 3 15 5 2 3" xfId="24214" xr:uid="{5B891EFE-5E96-4479-A273-BF23BF5121A2}"/>
    <cellStyle name="Vstup 3 15 5 2 4" xfId="26981" xr:uid="{6F7E4777-3960-42BE-9605-D869262776EA}"/>
    <cellStyle name="Vstup 3 15 5 3" xfId="16333" xr:uid="{F220349E-07A3-4D07-9188-1F02EE9F8C85}"/>
    <cellStyle name="Vstup 3 15 5 4" xfId="19830" xr:uid="{C6DCC183-9D4C-4EFF-A87F-7C3384E81F59}"/>
    <cellStyle name="Vstup 3 15 6" xfId="8962" xr:uid="{501D40C8-34E6-456D-A8C7-159AA706C448}"/>
    <cellStyle name="Vstup 3 15 6 2" xfId="19243" xr:uid="{2F7D323D-8562-4E8C-9D23-D481F3A71A37}"/>
    <cellStyle name="Vstup 3 15 6 3" xfId="22838" xr:uid="{C53E1E36-30BE-4112-BCB9-79135B71FE33}"/>
    <cellStyle name="Vstup 3 15 6 4" xfId="25730" xr:uid="{AFA73F7D-6B08-42C8-95D8-199415326F46}"/>
    <cellStyle name="Vstup 3 15 7" xfId="14488" xr:uid="{FEB2570D-84C8-4C6C-B356-D1C456CDFA8C}"/>
    <cellStyle name="Vstup 3 15 8" xfId="18726" xr:uid="{5058F4E8-9962-4AC8-8A45-68900C8FE96A}"/>
    <cellStyle name="Vstup 3 15_3.10 Impairments" xfId="1526" xr:uid="{74BBB1C2-D47E-4D2E-B982-70BF37F9487B}"/>
    <cellStyle name="Vstup 3 16" xfId="351" xr:uid="{6CF58ECC-1251-4EA3-BD5C-3A925C62672D}"/>
    <cellStyle name="Vstup 3 16 2" xfId="655" xr:uid="{C0CF1155-E3D7-452C-9459-039FB73E7132}"/>
    <cellStyle name="Vstup 3 16 2 2" xfId="2638" xr:uid="{3239F65C-830F-42F4-A8A9-D7B1A937AC2C}"/>
    <cellStyle name="Vstup 3 16 2 2 2" xfId="5843" xr:uid="{5FA8EED2-789E-4C33-814B-0DF2707FA37D}"/>
    <cellStyle name="Vstup 3 16 2 2 2 2" xfId="13633" xr:uid="{EC879786-DE7D-4B87-9D00-8FC72940A781}"/>
    <cellStyle name="Vstup 3 16 2 2 2 2 2" xfId="22201" xr:uid="{120E0411-65D3-4CB1-9333-EEDC9BD640DA}"/>
    <cellStyle name="Vstup 3 16 2 2 2 2 3" xfId="25119" xr:uid="{1B4F373E-6BA7-411A-AB29-8470BDBA80C4}"/>
    <cellStyle name="Vstup 3 16 2 2 2 2 4" xfId="27744" xr:uid="{5CEDCE06-95A3-461F-AAAF-4113EF08FAC9}"/>
    <cellStyle name="Vstup 3 16 2 2 2 3" xfId="17624" xr:uid="{6FB78173-F708-43F7-8B00-2CBEE831CC86}"/>
    <cellStyle name="Vstup 3 16 2 2 2 4" xfId="16947" xr:uid="{E86D36FD-83C7-4200-A8DB-DD09DD19335D}"/>
    <cellStyle name="Vstup 3 16 2 2 2 5" xfId="15110" xr:uid="{78817411-33F4-4F87-90CA-1C07AD5C3AFB}"/>
    <cellStyle name="Vstup 3 16 2 2 3" xfId="10600" xr:uid="{28AB3CA5-D0CE-4025-8CE9-B1E642E44314}"/>
    <cellStyle name="Vstup 3 16 2 2 3 2" xfId="20286" xr:uid="{0F09B8EB-C901-428D-947E-564702D9B4EC}"/>
    <cellStyle name="Vstup 3 16 2 2 3 3" xfId="23641" xr:uid="{277F3659-61CD-47A9-AC69-E310B203E1F3}"/>
    <cellStyle name="Vstup 3 16 2 2 3 4" xfId="26439" xr:uid="{C5CCFBA0-20BC-44FC-9C8A-7B5788536516}"/>
    <cellStyle name="Vstup 3 16 2 2 4" xfId="15681" xr:uid="{04F974A2-BAD1-42A8-8AA6-7D01D45AEC2D}"/>
    <cellStyle name="Vstup 3 16 2 2 5" xfId="20345" xr:uid="{0DC1FD76-9C3D-4069-9A3C-C28B0DC04F86}"/>
    <cellStyle name="Vstup 3 16 2 2_5.3 Investments associated cy" xfId="7851" xr:uid="{6584DCA9-A4F4-41D4-BFD7-61E975BDB8D8}"/>
    <cellStyle name="Vstup 3 16 2 3" xfId="3240" xr:uid="{89AA09FC-8E2D-4F67-B950-FACE5226FFF5}"/>
    <cellStyle name="Vstup 3 16 2 3 2" xfId="6445" xr:uid="{DB4FE583-6378-4D50-924E-450B9A672394}"/>
    <cellStyle name="Vstup 3 16 2 3 2 2" xfId="14235" xr:uid="{66E21FCC-51E3-40ED-BC44-96FDB4CDA1CD}"/>
    <cellStyle name="Vstup 3 16 2 3 2 2 2" xfId="22655" xr:uid="{BD5B8282-E9B2-4FC9-A9E7-318F49847048}"/>
    <cellStyle name="Vstup 3 16 2 3 2 2 3" xfId="25512" xr:uid="{6CD8B28D-3532-4A5B-9C4E-A3BF7927C7C6}"/>
    <cellStyle name="Vstup 3 16 2 3 2 2 4" xfId="28109" xr:uid="{F9124931-AC13-4BD6-83F7-6E3283D11F26}"/>
    <cellStyle name="Vstup 3 16 2 3 2 3" xfId="18067" xr:uid="{30BE0E06-F461-4617-A909-25E28F1A07AE}"/>
    <cellStyle name="Vstup 3 16 2 3 2 4" xfId="21952" xr:uid="{66C0579B-BF96-4CC4-B3C6-F6751BBE77AB}"/>
    <cellStyle name="Vstup 3 16 2 3 2 5" xfId="18391" xr:uid="{5B146105-1608-4B94-869F-2A6C7D494425}"/>
    <cellStyle name="Vstup 3 16 2 3 3" xfId="11201" xr:uid="{8923123C-199D-4EF8-8BDC-0AE0D2E30C32}"/>
    <cellStyle name="Vstup 3 16 2 3 3 2" xfId="20743" xr:uid="{993EA87E-EC67-484C-9929-EF7AAD2BF212}"/>
    <cellStyle name="Vstup 3 16 2 3 3 3" xfId="24029" xr:uid="{A8344E4F-727F-48D1-A60C-1ED31519D41F}"/>
    <cellStyle name="Vstup 3 16 2 3 3 4" xfId="26803" xr:uid="{1AE57482-1D07-485E-AC36-D883F652C915}"/>
    <cellStyle name="Vstup 3 16 2 3 4" xfId="16128" xr:uid="{F52CF94C-86C6-4005-B8B1-DB53E65901FF}"/>
    <cellStyle name="Vstup 3 16 2 3 5" xfId="21432" xr:uid="{89013AC3-9593-45E2-8639-9592246AA595}"/>
    <cellStyle name="Vstup 3 16 2 3_5.3 Investments associated cy" xfId="7852" xr:uid="{8DAB80D1-5FAA-4917-AC31-05B4532E0B2A}"/>
    <cellStyle name="Vstup 3 16 2 4" xfId="3834" xr:uid="{599D6668-C6F6-423C-BEDB-7C6E591469F4}"/>
    <cellStyle name="Vstup 3 16 2 4 2" xfId="11758" xr:uid="{07732FA8-E523-461B-9F37-2DC95840EA98}"/>
    <cellStyle name="Vstup 3 16 2 4 2 2" xfId="21184" xr:uid="{52D3E608-E454-4299-9326-E017C1E01CA7}"/>
    <cellStyle name="Vstup 3 16 2 4 2 3" xfId="24415" xr:uid="{6AFBA4AB-0AD0-4D20-999E-24611EEDB770}"/>
    <cellStyle name="Vstup 3 16 2 4 2 4" xfId="27173" xr:uid="{4152782A-B06D-48F7-9151-F401981610BE}"/>
    <cellStyle name="Vstup 3 16 2 4 3" xfId="16570" xr:uid="{2173FA04-1D3D-4208-BFD2-6124593DCD48}"/>
    <cellStyle name="Vstup 3 16 2 4 4" xfId="17065" xr:uid="{98543BBD-890F-434D-9532-01F9AFCA581A}"/>
    <cellStyle name="Vstup 3 16 2 5" xfId="9286" xr:uid="{0E1ECEC1-883A-48B3-B39C-D489DC527BD3}"/>
    <cellStyle name="Vstup 3 16 2 5 2" xfId="19512" xr:uid="{5EDEB12B-4670-43DF-83D6-9B9A21FD4B54}"/>
    <cellStyle name="Vstup 3 16 2 5 3" xfId="23080" xr:uid="{DC00E182-38C4-4BE5-8E24-9DA249E88838}"/>
    <cellStyle name="Vstup 3 16 2 5 4" xfId="25960" xr:uid="{8D9A00B8-F417-4C6E-A6A9-0BEA74F44495}"/>
    <cellStyle name="Vstup 3 16 2 6" xfId="14758" xr:uid="{3ABBC772-CA17-4EAF-A8B0-2C88C2960D77}"/>
    <cellStyle name="Vstup 3 16 2 7" xfId="18491" xr:uid="{B13E6ED5-5013-4D94-A1D9-C6F2AA5B8492}"/>
    <cellStyle name="Vstup 3 16 2_5.3 Investments associated cy" xfId="7850" xr:uid="{559B23FD-2407-488F-B298-6A282D0F9065}"/>
    <cellStyle name="Vstup 3 16 3" xfId="2365" xr:uid="{AB3D7E69-69D4-4916-83D0-CEA20E037068}"/>
    <cellStyle name="Vstup 3 16 3 2" xfId="5570" xr:uid="{82D994D5-0048-4546-AC2E-CDDA5504B913}"/>
    <cellStyle name="Vstup 3 16 3 2 2" xfId="13360" xr:uid="{166AFB10-50E7-49E0-A39F-C1D2E9F8791D}"/>
    <cellStyle name="Vstup 3 16 3 2 2 2" xfId="21981" xr:uid="{0303EE61-0129-48C5-804F-01C8EE5D7138}"/>
    <cellStyle name="Vstup 3 16 3 2 2 3" xfId="24931" xr:uid="{841442D6-754A-4CFD-9469-84B39DB2D37B}"/>
    <cellStyle name="Vstup 3 16 3 2 2 4" xfId="27565" xr:uid="{B363B559-96D5-4AC4-8935-E142562A1713}"/>
    <cellStyle name="Vstup 3 16 3 2 3" xfId="17406" xr:uid="{6CC62E1E-B889-4D76-82BE-4F0344F6726F}"/>
    <cellStyle name="Vstup 3 16 3 2 4" xfId="18205" xr:uid="{8DBB928D-1833-4558-996C-CBCD44DC40CE}"/>
    <cellStyle name="Vstup 3 16 3 2 5" xfId="25012" xr:uid="{27F88E67-B4FC-4A60-BC63-D1603283527C}"/>
    <cellStyle name="Vstup 3 16 3 3" xfId="10327" xr:uid="{65FCBFBC-2783-4A79-8289-58ADB0621D3F}"/>
    <cellStyle name="Vstup 3 16 3 3 2" xfId="20069" xr:uid="{C7CF713F-7445-4BB6-AED8-A44247B1F9C2}"/>
    <cellStyle name="Vstup 3 16 3 3 3" xfId="23452" xr:uid="{0AA69B61-B7C8-43AE-ABA3-4A1DA4ACAF21}"/>
    <cellStyle name="Vstup 3 16 3 3 4" xfId="26260" xr:uid="{8047E27F-744A-4879-9908-2112E623997D}"/>
    <cellStyle name="Vstup 3 16 3 4" xfId="15467" xr:uid="{36966DEB-D72D-4D28-8F3C-A8CE37E1EAA8}"/>
    <cellStyle name="Vstup 3 16 3 5" xfId="18387" xr:uid="{A4A6A169-6556-49BB-A6C0-9F9B1B2C7928}"/>
    <cellStyle name="Vstup 3 16 3_5.3 Investments associated cy" xfId="7853" xr:uid="{6DAE2216-D773-4B38-813D-57FCDA214651}"/>
    <cellStyle name="Vstup 3 16 4" xfId="3033" xr:uid="{D50763C4-D49A-463C-A60A-FEADBCD5888F}"/>
    <cellStyle name="Vstup 3 16 4 2" xfId="6238" xr:uid="{A9919759-F1F0-4906-B199-6BA331F23071}"/>
    <cellStyle name="Vstup 3 16 4 2 2" xfId="14028" xr:uid="{0EBE4ECB-EDD7-409C-9F6D-8D40ADB0DE27}"/>
    <cellStyle name="Vstup 3 16 4 2 2 2" xfId="22448" xr:uid="{79BD09D5-7B50-4A84-84B6-C06BCAB51410}"/>
    <cellStyle name="Vstup 3 16 4 2 2 3" xfId="25305" xr:uid="{363ED4B3-4C53-4A07-839D-78600375593B}"/>
    <cellStyle name="Vstup 3 16 4 2 2 4" xfId="27902" xr:uid="{EDA17E2D-AC21-4F1D-9480-791CF205038B}"/>
    <cellStyle name="Vstup 3 16 4 2 3" xfId="17860" xr:uid="{2E30E5DE-F8EA-4906-9784-E19D18574B9D}"/>
    <cellStyle name="Vstup 3 16 4 2 4" xfId="16393" xr:uid="{34E45A81-B474-4714-B8E4-58FADAADAB00}"/>
    <cellStyle name="Vstup 3 16 4 2 5" xfId="23493" xr:uid="{225929A9-D19A-4587-9819-FBFC98B033CB}"/>
    <cellStyle name="Vstup 3 16 4 3" xfId="10994" xr:uid="{62C274B3-2186-4BE1-A8BD-146BCD84C4D8}"/>
    <cellStyle name="Vstup 3 16 4 3 2" xfId="20536" xr:uid="{6B22A6FA-B3AD-4126-9BD1-1F3E0BC7CAA8}"/>
    <cellStyle name="Vstup 3 16 4 3 3" xfId="23822" xr:uid="{4F76FC59-83CA-4939-B0D1-D007488F4A25}"/>
    <cellStyle name="Vstup 3 16 4 3 4" xfId="26596" xr:uid="{E27D7D64-87AC-47C3-BC00-49293231F6FD}"/>
    <cellStyle name="Vstup 3 16 4 4" xfId="15921" xr:uid="{6F9E5B1F-9124-4BC6-A318-53860B99E01A}"/>
    <cellStyle name="Vstup 3 16 4 5" xfId="17308" xr:uid="{5D96AF07-D699-4F53-B449-B94C4AB56330}"/>
    <cellStyle name="Vstup 3 16 4_5.3 Investments associated cy" xfId="7854" xr:uid="{1DEB278E-1591-4402-B621-04CD9984830B}"/>
    <cellStyle name="Vstup 3 16 5" xfId="3562" xr:uid="{CC5DF016-1D47-49FA-9384-25D0601F88AA}"/>
    <cellStyle name="Vstup 3 16 5 2" xfId="11489" xr:uid="{D0F49321-0F19-451B-B5A3-97506CAF71B9}"/>
    <cellStyle name="Vstup 3 16 5 2 2" xfId="20966" xr:uid="{AE786F3F-0CE6-479C-9E75-BF81A3C377BD}"/>
    <cellStyle name="Vstup 3 16 5 2 3" xfId="24233" xr:uid="{286A1D03-BE37-4BAF-B320-40DC084AD381}"/>
    <cellStyle name="Vstup 3 16 5 2 4" xfId="26999" xr:uid="{E7B6C5C4-FB3D-4A49-9136-457E47B0246E}"/>
    <cellStyle name="Vstup 3 16 5 3" xfId="16351" xr:uid="{9B126804-5151-48A8-A4A2-526100C9DA6B}"/>
    <cellStyle name="Vstup 3 16 5 4" xfId="15005" xr:uid="{9FD4D2C5-CCAA-4865-8259-CA40F1390EAB}"/>
    <cellStyle name="Vstup 3 16 6" xfId="8985" xr:uid="{24D0C388-A4E2-4297-9226-86555D64C582}"/>
    <cellStyle name="Vstup 3 16 6 2" xfId="19266" xr:uid="{000332D0-7740-41BA-B196-F54DF9B7B1E4}"/>
    <cellStyle name="Vstup 3 16 6 3" xfId="22861" xr:uid="{2775755B-18FB-42A8-B423-C2D1F19E63B7}"/>
    <cellStyle name="Vstup 3 16 6 4" xfId="25753" xr:uid="{9888821C-39DC-4ABC-BFD8-861A992FA7EB}"/>
    <cellStyle name="Vstup 3 16 7" xfId="14511" xr:uid="{E40B9778-2203-456C-AA68-87465B35CF4D}"/>
    <cellStyle name="Vstup 3 16 8" xfId="18705" xr:uid="{D59C1C55-51C8-4EFB-932E-5527490AE954}"/>
    <cellStyle name="Vstup 3 16_3.10 Impairments" xfId="1527" xr:uid="{4E19C276-11D8-46D5-9A27-B90A9A60BBFB}"/>
    <cellStyle name="Vstup 3 17" xfId="369" xr:uid="{A04B20CF-04E9-446C-8959-BD74E94B4B1B}"/>
    <cellStyle name="Vstup 3 17 2" xfId="673" xr:uid="{2184D476-1E08-4C62-9F32-A562AB98A2F8}"/>
    <cellStyle name="Vstup 3 17 2 2" xfId="2653" xr:uid="{C0D26BE4-A177-46A7-A2DB-F40638E1C554}"/>
    <cellStyle name="Vstup 3 17 2 2 2" xfId="5858" xr:uid="{BDDF669B-8E6B-4AFC-B135-F2F48EFFD6D4}"/>
    <cellStyle name="Vstup 3 17 2 2 2 2" xfId="13648" xr:uid="{2D67D84D-F8E5-4C7A-AE51-57B2E299EFFB}"/>
    <cellStyle name="Vstup 3 17 2 2 2 2 2" xfId="22212" xr:uid="{FF96D0BB-5DBB-4D07-8CD8-EFB6FFAFBCDA}"/>
    <cellStyle name="Vstup 3 17 2 2 2 2 3" xfId="25129" xr:uid="{05B5CECC-3D21-46C2-8F93-D89F77990425}"/>
    <cellStyle name="Vstup 3 17 2 2 2 2 4" xfId="27753" xr:uid="{6C7A5184-765F-432A-AA45-97B5FDB00F09}"/>
    <cellStyle name="Vstup 3 17 2 2 2 3" xfId="17635" xr:uid="{72233533-1859-4A5F-AFA6-67CA8D2E9422}"/>
    <cellStyle name="Vstup 3 17 2 2 2 4" xfId="19554" xr:uid="{E166C942-0F32-4F17-9B4B-53EECA4C9FCD}"/>
    <cellStyle name="Vstup 3 17 2 2 2 5" xfId="22109" xr:uid="{36872D9A-86B1-4672-9D50-406439D5E186}"/>
    <cellStyle name="Vstup 3 17 2 2 3" xfId="10615" xr:uid="{59960B05-182C-40D4-93DE-E5959C0F1565}"/>
    <cellStyle name="Vstup 3 17 2 2 3 2" xfId="20297" xr:uid="{8AAADD0C-F58A-4B1B-8E4D-A52AB731E8FB}"/>
    <cellStyle name="Vstup 3 17 2 2 3 3" xfId="23651" xr:uid="{A02F241A-49B9-42A2-99D9-32FE0CA7AA2B}"/>
    <cellStyle name="Vstup 3 17 2 2 3 4" xfId="26448" xr:uid="{CAA2D073-A2EF-48C3-ADF8-2FE6ECE68CDD}"/>
    <cellStyle name="Vstup 3 17 2 2 4" xfId="15692" xr:uid="{8DBB4614-20B5-4C8E-8C60-1562E49AB9EC}"/>
    <cellStyle name="Vstup 3 17 2 2 5" xfId="16423" xr:uid="{C18330D0-2D76-42AF-9AB3-B47E1886445E}"/>
    <cellStyle name="Vstup 3 17 2 2_5.3 Investments associated cy" xfId="7856" xr:uid="{80AE1A60-5227-413D-964F-7495A8FE1736}"/>
    <cellStyle name="Vstup 3 17 2 3" xfId="3252" xr:uid="{A41C7D82-89A6-4B43-8E5A-17A7916B028D}"/>
    <cellStyle name="Vstup 3 17 2 3 2" xfId="6457" xr:uid="{A84024BD-AF86-452A-A2B4-09E8EC87E0BB}"/>
    <cellStyle name="Vstup 3 17 2 3 2 2" xfId="14247" xr:uid="{5E4E67CE-2814-46A1-8CE8-A04264542A87}"/>
    <cellStyle name="Vstup 3 17 2 3 2 2 2" xfId="22667" xr:uid="{E1D3527C-2D22-403E-BE40-F8690BAF9DD5}"/>
    <cellStyle name="Vstup 3 17 2 3 2 2 3" xfId="25524" xr:uid="{0CA7D927-B30C-4A6A-B66F-A5E9B70AB740}"/>
    <cellStyle name="Vstup 3 17 2 3 2 2 4" xfId="28121" xr:uid="{5042DF04-5B09-442C-B9BD-D1207E6ADFB4}"/>
    <cellStyle name="Vstup 3 17 2 3 2 3" xfId="18079" xr:uid="{37123AB8-9EF7-4754-9EEA-DEEDA6367AFD}"/>
    <cellStyle name="Vstup 3 17 2 3 2 4" xfId="21271" xr:uid="{93755635-0C35-4FEE-99A1-C7685EC708E2}"/>
    <cellStyle name="Vstup 3 17 2 3 2 5" xfId="14887" xr:uid="{900B9B42-1F36-4850-8696-E028506F177C}"/>
    <cellStyle name="Vstup 3 17 2 3 3" xfId="11213" xr:uid="{D8CF68EB-961A-45FA-97A4-49545FCC6C87}"/>
    <cellStyle name="Vstup 3 17 2 3 3 2" xfId="20755" xr:uid="{1BB96AAC-D510-430C-BF14-FB30B1350E76}"/>
    <cellStyle name="Vstup 3 17 2 3 3 3" xfId="24041" xr:uid="{7414C714-0F6F-4D4D-A1D6-E511DB06D49E}"/>
    <cellStyle name="Vstup 3 17 2 3 3 4" xfId="26815" xr:uid="{9F372AA6-E1E8-4894-9626-BF96D6E8E7F1}"/>
    <cellStyle name="Vstup 3 17 2 3 4" xfId="16140" xr:uid="{6180C4BB-318E-4A86-AE9E-062C91F519FE}"/>
    <cellStyle name="Vstup 3 17 2 3 5" xfId="17007" xr:uid="{519EA2C7-DF37-40B6-A4A0-03089B833558}"/>
    <cellStyle name="Vstup 3 17 2 3_5.3 Investments associated cy" xfId="7857" xr:uid="{C786E383-4739-4EB2-9566-AB68CDD21CFC}"/>
    <cellStyle name="Vstup 3 17 2 4" xfId="3850" xr:uid="{BE5AA521-C0C4-4029-A371-684C8199001A}"/>
    <cellStyle name="Vstup 3 17 2 4 2" xfId="11774" xr:uid="{E0E75BAE-61F3-4C52-903E-A21AE0C127C3}"/>
    <cellStyle name="Vstup 3 17 2 4 2 2" xfId="21197" xr:uid="{8328BFEF-94AF-4976-BA31-1B3FBF731CF4}"/>
    <cellStyle name="Vstup 3 17 2 4 2 3" xfId="24424" xr:uid="{64040A59-3987-4CA5-B449-A18E29E00BBF}"/>
    <cellStyle name="Vstup 3 17 2 4 2 4" xfId="27182" xr:uid="{C48D53D1-8C38-401C-B188-9C9062752E6C}"/>
    <cellStyle name="Vstup 3 17 2 4 3" xfId="16580" xr:uid="{085A6AD9-6EFD-41FE-9501-C743A6EB4DDC}"/>
    <cellStyle name="Vstup 3 17 2 4 4" xfId="17173" xr:uid="{CF25C968-FA5D-4653-B0F0-08EBB24ECEB3}"/>
    <cellStyle name="Vstup 3 17 2 5" xfId="9304" xr:uid="{0E818024-D13D-440F-B054-90F015F126B5}"/>
    <cellStyle name="Vstup 3 17 2 5 2" xfId="19527" xr:uid="{947B5A2C-A7C5-4E9B-8509-F0AF1AD0466D}"/>
    <cellStyle name="Vstup 3 17 2 5 3" xfId="23093" xr:uid="{F65183C9-062E-4CCD-AA20-71F0A725437F}"/>
    <cellStyle name="Vstup 3 17 2 5 4" xfId="25972" xr:uid="{534C56C6-F4C4-4507-8F90-3121B8B13AA7}"/>
    <cellStyle name="Vstup 3 17 2 6" xfId="14772" xr:uid="{0A8B615E-2492-4FF9-8D5A-F02A7B83446C}"/>
    <cellStyle name="Vstup 3 17 2 7" xfId="18478" xr:uid="{7615087A-32EA-4998-B6B3-86B2ECE7F311}"/>
    <cellStyle name="Vstup 3 17 2_5.3 Investments associated cy" xfId="7855" xr:uid="{D5376B6A-376D-4823-8AB1-48274CC37EBC}"/>
    <cellStyle name="Vstup 3 17 3" xfId="2381" xr:uid="{AA0BC080-E131-49CF-B9BC-A764BFAC850A}"/>
    <cellStyle name="Vstup 3 17 3 2" xfId="5586" xr:uid="{A846A31B-40C7-4590-B295-3CBBBC08B087}"/>
    <cellStyle name="Vstup 3 17 3 2 2" xfId="13376" xr:uid="{CF756B92-98FA-40A5-806E-365366506DD1}"/>
    <cellStyle name="Vstup 3 17 3 2 2 2" xfId="21993" xr:uid="{A0B64922-3728-4A83-8DD6-F1B395EAEAE2}"/>
    <cellStyle name="Vstup 3 17 3 2 2 3" xfId="24942" xr:uid="{D54FC9D9-E87B-470F-A3A5-E0CEFD0FE946}"/>
    <cellStyle name="Vstup 3 17 3 2 2 4" xfId="27575" xr:uid="{ECF7DDE0-EE9A-40F2-A7B6-ABB8D8768E79}"/>
    <cellStyle name="Vstup 3 17 3 2 3" xfId="17418" xr:uid="{1F07098D-FEB9-4C2B-82AF-49D1FF2C826C}"/>
    <cellStyle name="Vstup 3 17 3 2 4" xfId="18203" xr:uid="{F4E8F2C9-2CAE-4258-9A53-917DFBFACE4C}"/>
    <cellStyle name="Vstup 3 17 3 2 5" xfId="25184" xr:uid="{C01E1F51-9775-4863-BC57-642A797CB8F3}"/>
    <cellStyle name="Vstup 3 17 3 3" xfId="10343" xr:uid="{7BC0E63D-FEDA-454C-8D44-867E485EFCD4}"/>
    <cellStyle name="Vstup 3 17 3 3 2" xfId="20081" xr:uid="{E962BE55-0152-4780-A63E-8D4F327CC41B}"/>
    <cellStyle name="Vstup 3 17 3 3 3" xfId="23462" xr:uid="{2177D246-B64D-45BE-86F0-60AFB993BE82}"/>
    <cellStyle name="Vstup 3 17 3 3 4" xfId="26270" xr:uid="{96744277-A30D-465C-B937-2E0FDA044AB0}"/>
    <cellStyle name="Vstup 3 17 3 4" xfId="15479" xr:uid="{E03908E7-00D1-4468-B407-0E33C62BABD3}"/>
    <cellStyle name="Vstup 3 17 3 5" xfId="18386" xr:uid="{1F4378ED-F1E7-415C-B0B7-AE8E841DC0A3}"/>
    <cellStyle name="Vstup 3 17 3_5.3 Investments associated cy" xfId="7858" xr:uid="{D014C5E7-9C04-4B2F-B44F-C45529C48310}"/>
    <cellStyle name="Vstup 3 17 4" xfId="3045" xr:uid="{1D0A6B37-5C78-4B11-84FD-5B4DA1C4F3B6}"/>
    <cellStyle name="Vstup 3 17 4 2" xfId="6250" xr:uid="{7454A58D-0785-484F-AC37-688163A8D944}"/>
    <cellStyle name="Vstup 3 17 4 2 2" xfId="14040" xr:uid="{D8F72347-1880-4A43-B356-09B07DE69C93}"/>
    <cellStyle name="Vstup 3 17 4 2 2 2" xfId="22460" xr:uid="{B54654D6-A889-45CE-B3E5-9121E1427A54}"/>
    <cellStyle name="Vstup 3 17 4 2 2 3" xfId="25317" xr:uid="{2C36B934-73E2-4F6D-B3FA-B316E2CEB3CD}"/>
    <cellStyle name="Vstup 3 17 4 2 2 4" xfId="27914" xr:uid="{3FB367E3-6B6A-4192-862D-9E95749F2F4A}"/>
    <cellStyle name="Vstup 3 17 4 2 3" xfId="17872" xr:uid="{B4DB256A-8602-4BE6-B017-AF37BAF914C4}"/>
    <cellStyle name="Vstup 3 17 4 2 4" xfId="19613" xr:uid="{E14D7B7C-2203-4CFC-BC2E-4252603EE2C5}"/>
    <cellStyle name="Vstup 3 17 4 2 5" xfId="22278" xr:uid="{8D36F1BD-1381-4C63-A8DC-459EDA9A4DD1}"/>
    <cellStyle name="Vstup 3 17 4 3" xfId="11006" xr:uid="{A604FAD4-BA39-4919-B566-3597B4CE6F8E}"/>
    <cellStyle name="Vstup 3 17 4 3 2" xfId="20548" xr:uid="{FF526FA2-1D1E-4279-B889-9B21B31590C0}"/>
    <cellStyle name="Vstup 3 17 4 3 3" xfId="23834" xr:uid="{97BA3322-BED4-4E62-A27F-8293FE13F3C8}"/>
    <cellStyle name="Vstup 3 17 4 3 4" xfId="26608" xr:uid="{E73900C7-E0E7-4D43-AE06-3359311168E2}"/>
    <cellStyle name="Vstup 3 17 4 4" xfId="15933" xr:uid="{EFF4440C-7CD7-4798-A7EB-917BBDD43ECF}"/>
    <cellStyle name="Vstup 3 17 4 5" xfId="16643" xr:uid="{419441BE-C262-4D18-8F0E-1B3AB88A7A90}"/>
    <cellStyle name="Vstup 3 17 4_5.3 Investments associated cy" xfId="7859" xr:uid="{D275AD41-DBD2-4714-B42B-C901EA4A53FA}"/>
    <cellStyle name="Vstup 3 17 5" xfId="3577" xr:uid="{0F38C8CF-72E6-4BB1-8817-79EADEA85F02}"/>
    <cellStyle name="Vstup 3 17 5 2" xfId="11504" xr:uid="{8D95FC61-974E-45A5-B824-7EB4F71164A8}"/>
    <cellStyle name="Vstup 3 17 5 2 2" xfId="20978" xr:uid="{E16CDCA8-1EBE-43D2-962B-E3B07A6F2214}"/>
    <cellStyle name="Vstup 3 17 5 2 3" xfId="24242" xr:uid="{8BFF8585-655D-496F-8782-F554A81243D2}"/>
    <cellStyle name="Vstup 3 17 5 2 4" xfId="27008" xr:uid="{E8717F6D-1BAA-4EDA-961D-5F39D3E40EAB}"/>
    <cellStyle name="Vstup 3 17 5 3" xfId="16362" xr:uid="{60A1A829-BE13-4DC2-B0CE-A26744106786}"/>
    <cellStyle name="Vstup 3 17 5 4" xfId="15264" xr:uid="{3716204D-984D-464A-8C33-CF81AF8B4729}"/>
    <cellStyle name="Vstup 3 17 6" xfId="9003" xr:uid="{CE3F1F7A-D6B2-4D1F-BB40-59F171C144E3}"/>
    <cellStyle name="Vstup 3 17 6 2" xfId="19281" xr:uid="{634E5812-33DD-46E5-AD4C-D4ED5202C963}"/>
    <cellStyle name="Vstup 3 17 6 3" xfId="22875" xr:uid="{F2EFC2A9-A41B-4FCB-AF7F-446929F9413D}"/>
    <cellStyle name="Vstup 3 17 6 4" xfId="25765" xr:uid="{FC2CF54F-9C4C-4BD6-AB93-6B709876E18E}"/>
    <cellStyle name="Vstup 3 17 7" xfId="14525" xr:uid="{5A58B1AC-42DB-47DC-B15A-0617FF828CDA}"/>
    <cellStyle name="Vstup 3 17 8" xfId="18693" xr:uid="{B1836D58-855C-4518-B17D-F604F4472887}"/>
    <cellStyle name="Vstup 3 17_3.10 Impairments" xfId="1528" xr:uid="{30E9AD21-9D18-4716-9209-418E2EB4EC4F}"/>
    <cellStyle name="Vstup 3 18" xfId="374" xr:uid="{EF86DD2E-0FE5-45D1-99F1-C868C4934AD8}"/>
    <cellStyle name="Vstup 3 18 2" xfId="678" xr:uid="{1A29DC79-DD35-4719-B5B0-5D8A4C1E2145}"/>
    <cellStyle name="Vstup 3 18 2 2" xfId="2658" xr:uid="{6AD95DD2-2B15-4C42-9B3B-99BCBDEA03D4}"/>
    <cellStyle name="Vstup 3 18 2 2 2" xfId="5863" xr:uid="{C81A88CB-8E79-49F1-A8C6-468811BE01C7}"/>
    <cellStyle name="Vstup 3 18 2 2 2 2" xfId="13653" xr:uid="{328A54C1-9FA2-482B-883E-09AEA678F45D}"/>
    <cellStyle name="Vstup 3 18 2 2 2 2 2" xfId="22217" xr:uid="{7E7AD1EA-25AB-461D-B109-519C02D6420B}"/>
    <cellStyle name="Vstup 3 18 2 2 2 2 3" xfId="25134" xr:uid="{4DB81CEA-7405-4405-B6FF-D4CED3334CFF}"/>
    <cellStyle name="Vstup 3 18 2 2 2 2 4" xfId="27758" xr:uid="{8316F338-28C2-4C90-8853-285C6DE11D3F}"/>
    <cellStyle name="Vstup 3 18 2 2 2 3" xfId="17640" xr:uid="{DDDB0FB2-6416-4756-9D4C-CEBCD79785B5}"/>
    <cellStyle name="Vstup 3 18 2 2 2 4" xfId="18181" xr:uid="{DE13AA77-368E-476F-93CA-9C90768492DF}"/>
    <cellStyle name="Vstup 3 18 2 2 2 5" xfId="25153" xr:uid="{828228CE-85B8-476D-8EFD-AB6BE46EC634}"/>
    <cellStyle name="Vstup 3 18 2 2 3" xfId="10620" xr:uid="{E475D2DB-769E-4FE8-972F-D7FF21B59272}"/>
    <cellStyle name="Vstup 3 18 2 2 3 2" xfId="20302" xr:uid="{A46669E1-74EB-4E2D-AFA0-8505CE1FA3C0}"/>
    <cellStyle name="Vstup 3 18 2 2 3 3" xfId="23656" xr:uid="{2D53DE2A-2A85-4218-AF5F-CB626A25F9F3}"/>
    <cellStyle name="Vstup 3 18 2 2 3 4" xfId="26453" xr:uid="{9F34CEA2-2AD9-4E63-83D1-C052E1AEFCD9}"/>
    <cellStyle name="Vstup 3 18 2 2 4" xfId="15697" xr:uid="{8DA09C40-040B-454F-9D96-DEA43BE7EADA}"/>
    <cellStyle name="Vstup 3 18 2 2 5" xfId="15535" xr:uid="{6E6069DA-5470-454C-BAAE-8937F9B76044}"/>
    <cellStyle name="Vstup 3 18 2 2_5.3 Investments associated cy" xfId="7861" xr:uid="{A2563AA8-1CF3-4357-9274-873CCB53428C}"/>
    <cellStyle name="Vstup 3 18 2 3" xfId="3257" xr:uid="{0F591267-8814-498E-83A3-D2552EF645B4}"/>
    <cellStyle name="Vstup 3 18 2 3 2" xfId="6462" xr:uid="{8953EA49-E4EF-4A45-BA4D-C9A9A97FE41A}"/>
    <cellStyle name="Vstup 3 18 2 3 2 2" xfId="14252" xr:uid="{2A89DEFC-B203-4910-B6C2-59BEC6B49F62}"/>
    <cellStyle name="Vstup 3 18 2 3 2 2 2" xfId="22672" xr:uid="{67F74032-D11A-4C7D-9258-E7C1E5122686}"/>
    <cellStyle name="Vstup 3 18 2 3 2 2 3" xfId="25529" xr:uid="{1C2601B0-4E47-4266-A434-E0447F33C9F5}"/>
    <cellStyle name="Vstup 3 18 2 3 2 2 4" xfId="28126" xr:uid="{789B6E55-D76C-4A9E-9222-6D1B8E9EBFF6}"/>
    <cellStyle name="Vstup 3 18 2 3 2 3" xfId="18084" xr:uid="{863BC6C5-ED66-4569-9997-E253D6EB05D5}"/>
    <cellStyle name="Vstup 3 18 2 3 2 4" xfId="17712" xr:uid="{CA9D52EA-E8E2-462A-86F6-046F687ADCD3}"/>
    <cellStyle name="Vstup 3 18 2 3 2 5" xfId="15256" xr:uid="{CD84523F-8189-40CA-AFD8-AFF97B6CE102}"/>
    <cellStyle name="Vstup 3 18 2 3 3" xfId="11218" xr:uid="{12C5BD78-D4C8-4571-9A47-3CCCE5131054}"/>
    <cellStyle name="Vstup 3 18 2 3 3 2" xfId="20760" xr:uid="{BEDCA5BE-E468-4964-81C5-C26EF199AAEF}"/>
    <cellStyle name="Vstup 3 18 2 3 3 3" xfId="24046" xr:uid="{2762344B-1EE2-4754-9D79-B4D976F3D1A5}"/>
    <cellStyle name="Vstup 3 18 2 3 3 4" xfId="26820" xr:uid="{24F3DD21-4ABE-4AB9-BC40-B59EEEBA1513}"/>
    <cellStyle name="Vstup 3 18 2 3 4" xfId="16145" xr:uid="{92BB6EB9-B6D7-450E-ADB0-DBFFC8614EED}"/>
    <cellStyle name="Vstup 3 18 2 3 5" xfId="16928" xr:uid="{65810EEF-958F-4BA3-83E0-B632F6554C73}"/>
    <cellStyle name="Vstup 3 18 2 3_5.3 Investments associated cy" xfId="7862" xr:uid="{83A631C6-34E9-47D3-A8EB-286A64A4261D}"/>
    <cellStyle name="Vstup 3 18 2 4" xfId="3855" xr:uid="{B33422BC-C8F8-4A84-8E8B-5EDA4C53BB4B}"/>
    <cellStyle name="Vstup 3 18 2 4 2" xfId="11779" xr:uid="{F776FA11-7632-435D-A5CF-29BE6673FE8E}"/>
    <cellStyle name="Vstup 3 18 2 4 2 2" xfId="21202" xr:uid="{BA142ECE-8986-4745-A5D9-502CC4A4A914}"/>
    <cellStyle name="Vstup 3 18 2 4 2 3" xfId="24429" xr:uid="{BF1C28E6-2096-475B-B244-853B49A6E855}"/>
    <cellStyle name="Vstup 3 18 2 4 2 4" xfId="27187" xr:uid="{9DB8D77D-E5FA-42AD-8ED4-72A14547A5CF}"/>
    <cellStyle name="Vstup 3 18 2 4 3" xfId="16585" xr:uid="{02D3B4DC-3AA9-4939-BFCE-79B5C0AEC431}"/>
    <cellStyle name="Vstup 3 18 2 4 4" xfId="19319" xr:uid="{F01D1A28-1DF0-4244-8209-AE5EBCD56386}"/>
    <cellStyle name="Vstup 3 18 2 5" xfId="9309" xr:uid="{A5AC5118-D8DF-43B1-A21D-D4975BDB60C7}"/>
    <cellStyle name="Vstup 3 18 2 5 2" xfId="19532" xr:uid="{76483CC1-4009-4DB0-92DC-A83809B79BFC}"/>
    <cellStyle name="Vstup 3 18 2 5 3" xfId="23098" xr:uid="{22AF2DD9-CE04-4F11-9E0D-8C11C25EBCAF}"/>
    <cellStyle name="Vstup 3 18 2 5 4" xfId="25977" xr:uid="{58112B96-BB3C-4A26-878F-60A767AE9427}"/>
    <cellStyle name="Vstup 3 18 2 6" xfId="14777" xr:uid="{027E47A2-009F-4A09-846D-C6410ECEB763}"/>
    <cellStyle name="Vstup 3 18 2 7" xfId="18473" xr:uid="{3C2E74E1-7B18-449F-A2AD-293453E0DAEE}"/>
    <cellStyle name="Vstup 3 18 2_5.3 Investments associated cy" xfId="7860" xr:uid="{C5FDD3A2-F766-449A-B734-2CAFC4C8DEA3}"/>
    <cellStyle name="Vstup 3 18 3" xfId="2386" xr:uid="{233FD07D-8F83-47DB-98D7-DA23554C7315}"/>
    <cellStyle name="Vstup 3 18 3 2" xfId="5591" xr:uid="{96DCACEA-696F-4D8E-80FB-FBAF0795BA21}"/>
    <cellStyle name="Vstup 3 18 3 2 2" xfId="13381" xr:uid="{4417BB23-DE01-4931-9D46-7B0713A3062E}"/>
    <cellStyle name="Vstup 3 18 3 2 2 2" xfId="21998" xr:uid="{A7F2830E-7127-4AA6-BB58-B0C6541016F5}"/>
    <cellStyle name="Vstup 3 18 3 2 2 3" xfId="24947" xr:uid="{6FFCBEBE-3A4E-404F-9DB1-D90AC223590D}"/>
    <cellStyle name="Vstup 3 18 3 2 2 4" xfId="27580" xr:uid="{2B762848-34B4-441E-AE27-3AE0CF1503C2}"/>
    <cellStyle name="Vstup 3 18 3 2 3" xfId="17423" xr:uid="{988E1727-0DC9-414E-8364-E82F37EA82FD}"/>
    <cellStyle name="Vstup 3 18 3 2 4" xfId="18202" xr:uid="{7AC32E5E-89E7-4718-AE31-672E542EBFFA}"/>
    <cellStyle name="Vstup 3 18 3 2 5" xfId="24743" xr:uid="{40511740-DBCC-420B-AA06-DB379EE34796}"/>
    <cellStyle name="Vstup 3 18 3 3" xfId="10348" xr:uid="{8C60ECFA-FE12-4BF2-BEFB-FF891BD72A89}"/>
    <cellStyle name="Vstup 3 18 3 3 2" xfId="20086" xr:uid="{738D0238-5315-497F-835F-056089F763D9}"/>
    <cellStyle name="Vstup 3 18 3 3 3" xfId="23467" xr:uid="{8085E8B7-ABA6-4A42-B31E-2FBB30328B79}"/>
    <cellStyle name="Vstup 3 18 3 3 4" xfId="26275" xr:uid="{25E17AE2-EC88-4A0E-AA0C-E20BD4118BBC}"/>
    <cellStyle name="Vstup 3 18 3 4" xfId="15484" xr:uid="{DA94FC6F-86D4-47D1-94EB-D80F9DEE6435}"/>
    <cellStyle name="Vstup 3 18 3 5" xfId="14879" xr:uid="{8E5DC3FD-2B12-44DF-9537-8D238C60A775}"/>
    <cellStyle name="Vstup 3 18 3_5.3 Investments associated cy" xfId="7863" xr:uid="{9AF42A1D-EF0F-40B6-927A-B937A36F03EA}"/>
    <cellStyle name="Vstup 3 18 4" xfId="3050" xr:uid="{751EC174-CF79-471C-86F6-D13B9864E931}"/>
    <cellStyle name="Vstup 3 18 4 2" xfId="6255" xr:uid="{13772BE4-302A-4507-8168-8DB28F0F3B94}"/>
    <cellStyle name="Vstup 3 18 4 2 2" xfId="14045" xr:uid="{C372896B-ABAE-410A-AB82-7D297A80FAFC}"/>
    <cellStyle name="Vstup 3 18 4 2 2 2" xfId="22465" xr:uid="{F905649A-4FD4-4B08-AAA5-F285855A392A}"/>
    <cellStyle name="Vstup 3 18 4 2 2 3" xfId="25322" xr:uid="{0BB779D9-DBB0-4068-87C1-8D83D5ADCD21}"/>
    <cellStyle name="Vstup 3 18 4 2 2 4" xfId="27919" xr:uid="{30A560F5-BF33-4148-B532-895E917DDB70}"/>
    <cellStyle name="Vstup 3 18 4 2 3" xfId="17877" xr:uid="{405294C3-8C80-4AE3-A32A-A10A1D2929A6}"/>
    <cellStyle name="Vstup 3 18 4 2 4" xfId="18159" xr:uid="{17E80DE8-2E7F-4206-BE5B-92E4D8EC009A}"/>
    <cellStyle name="Vstup 3 18 4 2 5" xfId="25180" xr:uid="{B86E8971-F73E-4384-A951-793C0799079F}"/>
    <cellStyle name="Vstup 3 18 4 3" xfId="11011" xr:uid="{B3805688-E850-4EEB-B727-DCF1BB55CEB1}"/>
    <cellStyle name="Vstup 3 18 4 3 2" xfId="20553" xr:uid="{FA3909BB-D61E-4170-AD61-1FED0C00A432}"/>
    <cellStyle name="Vstup 3 18 4 3 3" xfId="23839" xr:uid="{24252343-8F5F-414A-B926-7FE89915420B}"/>
    <cellStyle name="Vstup 3 18 4 3 4" xfId="26613" xr:uid="{CE08F585-B2FF-470F-AF46-01CA834F7DC3}"/>
    <cellStyle name="Vstup 3 18 4 4" xfId="15938" xr:uid="{3D78DE6F-A2E8-4E07-9E3A-7732CB09EDDD}"/>
    <cellStyle name="Vstup 3 18 4 5" xfId="15757" xr:uid="{485851B1-1F05-48B6-92FA-ED8A711F7097}"/>
    <cellStyle name="Vstup 3 18 4_5.3 Investments associated cy" xfId="7864" xr:uid="{0CFC7AAD-B439-4B6C-8EFF-7CC4FA0C5BBB}"/>
    <cellStyle name="Vstup 3 18 5" xfId="3582" xr:uid="{205D52BF-BBF6-4F01-8F90-E0C1126C340D}"/>
    <cellStyle name="Vstup 3 18 5 2" xfId="11509" xr:uid="{D9948932-439E-4B6A-B60D-DC5420F39425}"/>
    <cellStyle name="Vstup 3 18 5 2 2" xfId="20983" xr:uid="{EBEB142B-E104-4C4C-A830-A8DA58FB8DEE}"/>
    <cellStyle name="Vstup 3 18 5 2 3" xfId="24247" xr:uid="{32644366-E5CA-47A5-99EB-B59FC2F3679E}"/>
    <cellStyle name="Vstup 3 18 5 2 4" xfId="27013" xr:uid="{9D8153DF-ABF5-491D-B44E-F42C828B33FD}"/>
    <cellStyle name="Vstup 3 18 5 3" xfId="16367" xr:uid="{186DFC55-C4B4-46B3-94D6-B849B8FBE6A6}"/>
    <cellStyle name="Vstup 3 18 5 4" xfId="19233" xr:uid="{40F6A740-EC8B-43E9-8A28-C211E7F82B42}"/>
    <cellStyle name="Vstup 3 18 6" xfId="9008" xr:uid="{537BFAD1-E1ED-43D8-AAC4-D0419362D403}"/>
    <cellStyle name="Vstup 3 18 6 2" xfId="19286" xr:uid="{B4C11B9A-3C84-4596-9454-65B25B9795AA}"/>
    <cellStyle name="Vstup 3 18 6 3" xfId="22880" xr:uid="{F77BD772-677F-469E-BE3A-975C5FEF8904}"/>
    <cellStyle name="Vstup 3 18 6 4" xfId="25770" xr:uid="{1A339A6A-CE4E-4413-AB86-934490BC18C9}"/>
    <cellStyle name="Vstup 3 18 7" xfId="14530" xr:uid="{B9084ACA-1FCC-4458-9152-8C5A657C3C04}"/>
    <cellStyle name="Vstup 3 18 8" xfId="18688" xr:uid="{A2790333-5753-4D3E-9446-D3F46A9E2833}"/>
    <cellStyle name="Vstup 3 18_3.10 Impairments" xfId="1529" xr:uid="{E8C6143C-24E6-4122-B583-43762AF510E6}"/>
    <cellStyle name="Vstup 3 19" xfId="385" xr:uid="{48F68F34-8586-4DA5-B840-EFC54279BD42}"/>
    <cellStyle name="Vstup 3 19 2" xfId="689" xr:uid="{B85E4179-B908-4C86-863F-245BBBC9544A}"/>
    <cellStyle name="Vstup 3 19 2 2" xfId="2667" xr:uid="{4AA196CB-CEEB-4D28-AB8F-563E03CE18E1}"/>
    <cellStyle name="Vstup 3 19 2 2 2" xfId="5872" xr:uid="{F50346BD-2730-4985-B7FD-C01EB057BFC0}"/>
    <cellStyle name="Vstup 3 19 2 2 2 2" xfId="13662" xr:uid="{827227F9-2ADF-4561-9F25-9EC96200C34A}"/>
    <cellStyle name="Vstup 3 19 2 2 2 2 2" xfId="22226" xr:uid="{8C8F6BF6-F837-4A3C-9CA7-4920AA3D5345}"/>
    <cellStyle name="Vstup 3 19 2 2 2 2 3" xfId="25143" xr:uid="{DDF54C04-8627-493B-93EB-6F253E852BF1}"/>
    <cellStyle name="Vstup 3 19 2 2 2 2 4" xfId="27767" xr:uid="{B3D3E031-3EDE-4116-BB8F-BAD1596B9FD2}"/>
    <cellStyle name="Vstup 3 19 2 2 2 3" xfId="17649" xr:uid="{BFB99E60-2039-4B0D-8EB9-7BB32A3A0EF9}"/>
    <cellStyle name="Vstup 3 19 2 2 2 4" xfId="15184" xr:uid="{6358EB8C-EBB7-4BD9-BAF9-B4F89C04761E}"/>
    <cellStyle name="Vstup 3 19 2 2 2 5" xfId="23158" xr:uid="{F42207A4-0B69-43FF-A4E0-EB9DEDA08750}"/>
    <cellStyle name="Vstup 3 19 2 2 3" xfId="10629" xr:uid="{09B6EF19-48B3-4C09-99FE-6087E21B1E30}"/>
    <cellStyle name="Vstup 3 19 2 2 3 2" xfId="20311" xr:uid="{9E98A612-BB9D-4441-9097-86B6557FDA88}"/>
    <cellStyle name="Vstup 3 19 2 2 3 3" xfId="23665" xr:uid="{4933523A-57A2-4D9B-98BA-22DD5CAF2FE0}"/>
    <cellStyle name="Vstup 3 19 2 2 3 4" xfId="26462" xr:uid="{F8629DBA-7405-4E17-81E7-AF5C46216E6C}"/>
    <cellStyle name="Vstup 3 19 2 2 4" xfId="15706" xr:uid="{8CFF2C5A-0ECB-496F-9823-EADB0FAA4A42}"/>
    <cellStyle name="Vstup 3 19 2 2 5" xfId="16956" xr:uid="{AFAE69C7-D0D6-4B2B-8067-57D7C6DB2792}"/>
    <cellStyle name="Vstup 3 19 2 2_5.3 Investments associated cy" xfId="7866" xr:uid="{A6C032D2-7F22-48F3-B877-08C4D9FC5ED9}"/>
    <cellStyle name="Vstup 3 19 2 3" xfId="3268" xr:uid="{45AE46F9-0D68-442C-BC9C-9B5D0DCD5B29}"/>
    <cellStyle name="Vstup 3 19 2 3 2" xfId="6473" xr:uid="{596EA41E-7AEA-44FA-9E2B-86E062391A69}"/>
    <cellStyle name="Vstup 3 19 2 3 2 2" xfId="14263" xr:uid="{C02DAE34-7408-4783-B6EE-1691664A9A31}"/>
    <cellStyle name="Vstup 3 19 2 3 2 2 2" xfId="22683" xr:uid="{033F275D-8B3D-4A93-AB7F-A5F3B780D120}"/>
    <cellStyle name="Vstup 3 19 2 3 2 2 3" xfId="25540" xr:uid="{B9FB2C4D-F9F7-479B-8A65-EA2D811264A6}"/>
    <cellStyle name="Vstup 3 19 2 3 2 2 4" xfId="28137" xr:uid="{3308C2EF-2452-436F-9928-7BDA762C1835}"/>
    <cellStyle name="Vstup 3 19 2 3 2 3" xfId="18095" xr:uid="{DF5CEF2F-A2BB-4ADB-A313-02057AC1EBA7}"/>
    <cellStyle name="Vstup 3 19 2 3 2 4" xfId="16907" xr:uid="{5B35FDD3-4C39-42E7-9F3B-50C6EE8999F6}"/>
    <cellStyle name="Vstup 3 19 2 3 2 5" xfId="15190" xr:uid="{EA08BEC9-88C2-4C28-8746-84548D974446}"/>
    <cellStyle name="Vstup 3 19 2 3 3" xfId="11229" xr:uid="{C4C82B67-AF5E-4FF5-94EC-2E326C8398D5}"/>
    <cellStyle name="Vstup 3 19 2 3 3 2" xfId="20771" xr:uid="{59056793-8172-456E-8577-65D36961B0C8}"/>
    <cellStyle name="Vstup 3 19 2 3 3 3" xfId="24057" xr:uid="{85726E82-56F6-44CC-B2B2-76C34C4733BD}"/>
    <cellStyle name="Vstup 3 19 2 3 3 4" xfId="26831" xr:uid="{F715BB17-1F63-480B-8B32-636CEDEB7BC5}"/>
    <cellStyle name="Vstup 3 19 2 3 4" xfId="16156" xr:uid="{AC5CF925-16DF-4652-8EED-AEBB8D81A791}"/>
    <cellStyle name="Vstup 3 19 2 3 5" xfId="17143" xr:uid="{44740538-8283-49C3-93A1-D345071BBE76}"/>
    <cellStyle name="Vstup 3 19 2 3_5.3 Investments associated cy" xfId="7867" xr:uid="{4E7E8C03-77F4-4ACB-BBDB-D74CF22B2565}"/>
    <cellStyle name="Vstup 3 19 2 4" xfId="3864" xr:uid="{60BB5121-EEA6-4751-ADFF-1EC7CF1D4C3A}"/>
    <cellStyle name="Vstup 3 19 2 4 2" xfId="11788" xr:uid="{E5B3BBE6-4585-4324-9FA0-2DDC74EB35EB}"/>
    <cellStyle name="Vstup 3 19 2 4 2 2" xfId="21211" xr:uid="{429B3647-64D3-41A2-85B0-D999FB7167A8}"/>
    <cellStyle name="Vstup 3 19 2 4 2 3" xfId="24438" xr:uid="{7E1F88DD-64DA-4A3B-9BAA-7891373635AA}"/>
    <cellStyle name="Vstup 3 19 2 4 2 4" xfId="27196" xr:uid="{22FD2CBC-0ACF-4009-BE76-EFBB2DD221D4}"/>
    <cellStyle name="Vstup 3 19 2 4 3" xfId="16594" xr:uid="{F1C53587-6066-485A-B93F-E94FA3E33C6B}"/>
    <cellStyle name="Vstup 3 19 2 4 4" xfId="15511" xr:uid="{08B5A05B-DFF4-42A4-AAB7-47F0D58DD3B3}"/>
    <cellStyle name="Vstup 3 19 2 5" xfId="9320" xr:uid="{A90FBC60-13C4-49BE-B4A1-DD6F5150DB26}"/>
    <cellStyle name="Vstup 3 19 2 5 2" xfId="19543" xr:uid="{246E1372-CD16-4FBD-BAE5-0E981102E42B}"/>
    <cellStyle name="Vstup 3 19 2 5 3" xfId="23109" xr:uid="{AAF3AC10-D8BB-4BE8-B35A-F0795F96CEAA}"/>
    <cellStyle name="Vstup 3 19 2 5 4" xfId="25988" xr:uid="{34D1F3C7-ED52-4350-9316-2B5F654BDE61}"/>
    <cellStyle name="Vstup 3 19 2 6" xfId="14788" xr:uid="{A7008C24-4FCC-42F5-9CBA-5C8C96F7EFC2}"/>
    <cellStyle name="Vstup 3 19 2 7" xfId="18460" xr:uid="{DB519657-D054-474D-9A20-653F832D5D49}"/>
    <cellStyle name="Vstup 3 19 2_5.3 Investments associated cy" xfId="7865" xr:uid="{3F35E1E9-B374-40FD-A8F0-CA5164A08696}"/>
    <cellStyle name="Vstup 3 19 3" xfId="2395" xr:uid="{52A451AC-24B6-43DD-A7E2-2F962386C33A}"/>
    <cellStyle name="Vstup 3 19 3 2" xfId="5600" xr:uid="{BA9625D5-1480-4C93-A999-F32F397FCBFE}"/>
    <cellStyle name="Vstup 3 19 3 2 2" xfId="13390" xr:uid="{E008D91A-C6E6-4ADC-9861-BD7703DD1499}"/>
    <cellStyle name="Vstup 3 19 3 2 2 2" xfId="22007" xr:uid="{D02293AE-D038-4A19-83EA-10E17E22D006}"/>
    <cellStyle name="Vstup 3 19 3 2 2 3" xfId="24956" xr:uid="{213D6FD7-5A7B-4E8B-A264-72175C75B083}"/>
    <cellStyle name="Vstup 3 19 3 2 2 4" xfId="27589" xr:uid="{89E38D79-B368-456B-99C6-521111370E18}"/>
    <cellStyle name="Vstup 3 19 3 2 3" xfId="17432" xr:uid="{23CCC055-9728-4FE2-9868-F7EB010D95A6}"/>
    <cellStyle name="Vstup 3 19 3 2 4" xfId="19072" xr:uid="{82DD73C6-6A0A-4267-B4EB-A44929A665C0}"/>
    <cellStyle name="Vstup 3 19 3 2 5" xfId="16743" xr:uid="{FF1A05C7-9527-4B73-B08A-0F988B2FF72F}"/>
    <cellStyle name="Vstup 3 19 3 3" xfId="10357" xr:uid="{A4581129-58A7-4E9F-BC88-DB49EE4E67A6}"/>
    <cellStyle name="Vstup 3 19 3 3 2" xfId="20095" xr:uid="{315D96FD-4630-41E8-97B6-70E36BC43055}"/>
    <cellStyle name="Vstup 3 19 3 3 3" xfId="23476" xr:uid="{23D846CD-7C4F-47FE-9590-34C1F5A5223E}"/>
    <cellStyle name="Vstup 3 19 3 3 4" xfId="26284" xr:uid="{EBC0B948-7691-4AE3-8CBA-1CA17F6F2FEA}"/>
    <cellStyle name="Vstup 3 19 3 4" xfId="15493" xr:uid="{928D7B95-CF94-4A52-992D-C081E077C74C}"/>
    <cellStyle name="Vstup 3 19 3 5" xfId="18385" xr:uid="{B2BE53AC-684E-4E5B-930D-02FE2D911316}"/>
    <cellStyle name="Vstup 3 19 3_5.3 Investments associated cy" xfId="7868" xr:uid="{9023D770-B0D3-424E-95D8-99C2894434A0}"/>
    <cellStyle name="Vstup 3 19 4" xfId="3061" xr:uid="{1DDC2981-7435-40BD-A5E6-45A6C2E6A2F8}"/>
    <cellStyle name="Vstup 3 19 4 2" xfId="6266" xr:uid="{6A4373FD-E170-4602-8DFA-4596864882E4}"/>
    <cellStyle name="Vstup 3 19 4 2 2" xfId="14056" xr:uid="{F7FDFBE6-D8B1-468A-BB1C-3DFBB63E0DFD}"/>
    <cellStyle name="Vstup 3 19 4 2 2 2" xfId="22476" xr:uid="{944E3A9C-39DB-4AD2-856E-04A00E1EF53D}"/>
    <cellStyle name="Vstup 3 19 4 2 2 3" xfId="25333" xr:uid="{2EF43F75-92A8-43F4-B8AF-ECBDB5AD0BC2}"/>
    <cellStyle name="Vstup 3 19 4 2 2 4" xfId="27930" xr:uid="{00154E61-EFB4-43BE-ACB4-FBFAF2D3A310}"/>
    <cellStyle name="Vstup 3 19 4 2 3" xfId="17888" xr:uid="{4F3A7EC9-338B-4060-8FE1-68A5AE2B2481}"/>
    <cellStyle name="Vstup 3 19 4 2 4" xfId="14934" xr:uid="{9C9A0BCD-AAD7-4A80-9B08-D03E5B31273D}"/>
    <cellStyle name="Vstup 3 19 4 2 5" xfId="24607" xr:uid="{47D572E0-A72E-41F8-906D-197CF2253EFA}"/>
    <cellStyle name="Vstup 3 19 4 3" xfId="11022" xr:uid="{4C1130BD-3770-4A2E-8878-6CA36CC9DA54}"/>
    <cellStyle name="Vstup 3 19 4 3 2" xfId="20564" xr:uid="{1360A200-0B27-4A30-BB8E-CD2644365304}"/>
    <cellStyle name="Vstup 3 19 4 3 3" xfId="23850" xr:uid="{E63C50F3-D82B-403B-8E8B-7F3E9D701742}"/>
    <cellStyle name="Vstup 3 19 4 3 4" xfId="26624" xr:uid="{AEA39B93-0713-4E06-8A00-7F639442C59F}"/>
    <cellStyle name="Vstup 3 19 4 4" xfId="15949" xr:uid="{AD86DD7C-27A3-4894-BEC1-D8C912A352F8}"/>
    <cellStyle name="Vstup 3 19 4 5" xfId="21083" xr:uid="{80A2B264-47D0-4188-A10F-3970EA6DD13B}"/>
    <cellStyle name="Vstup 3 19 4_5.3 Investments associated cy" xfId="7869" xr:uid="{6BF69275-9F38-4A3A-B1EC-B52F1088794F}"/>
    <cellStyle name="Vstup 3 19 5" xfId="3591" xr:uid="{1370ED45-1255-4521-B59B-675F5E9857A1}"/>
    <cellStyle name="Vstup 3 19 5 2" xfId="11518" xr:uid="{62159B1D-8570-4345-BA74-7EE7D8356A35}"/>
    <cellStyle name="Vstup 3 19 5 2 2" xfId="20992" xr:uid="{196C6D9D-8C7C-43F8-A1D9-3B316195E070}"/>
    <cellStyle name="Vstup 3 19 5 2 3" xfId="24256" xr:uid="{5391E4EF-EE5D-4538-80B8-C40180B4515B}"/>
    <cellStyle name="Vstup 3 19 5 2 4" xfId="27022" xr:uid="{AFA0C5E6-0C41-45E1-BF3F-CB9502026EF4}"/>
    <cellStyle name="Vstup 3 19 5 3" xfId="16376" xr:uid="{0C048734-F481-41F9-BFB3-B240358F5764}"/>
    <cellStyle name="Vstup 3 19 5 4" xfId="15439" xr:uid="{9A187E20-7367-401C-93F4-DCA872E27375}"/>
    <cellStyle name="Vstup 3 19 6" xfId="9019" xr:uid="{66B4558B-EA7B-48EF-B3AD-BCF15AA7A4E6}"/>
    <cellStyle name="Vstup 3 19 6 2" xfId="19297" xr:uid="{0A755842-5B88-4241-AA67-035071B78155}"/>
    <cellStyle name="Vstup 3 19 6 3" xfId="22891" xr:uid="{8DB09657-F158-48EB-A041-6CC4E1E3C2D2}"/>
    <cellStyle name="Vstup 3 19 6 4" xfId="25781" xr:uid="{728BEF34-06A5-4EDC-9AB0-632C41AFC1A9}"/>
    <cellStyle name="Vstup 3 19 7" xfId="14541" xr:uid="{110F9A14-28EF-480B-9EAD-B90854FBD7B1}"/>
    <cellStyle name="Vstup 3 19 8" xfId="18677" xr:uid="{143EED0E-30A1-433B-9A05-3EFF530ABA18}"/>
    <cellStyle name="Vstup 3 19_3.10 Impairments" xfId="1530" xr:uid="{789385CA-C501-4631-8FC9-5C5B834B67F8}"/>
    <cellStyle name="Vstup 3 2" xfId="154" xr:uid="{2BA7BBA7-B8B5-492E-9BD4-45DA47445226}"/>
    <cellStyle name="Vstup 3 2 2" xfId="458" xr:uid="{32082269-B310-4D51-AC34-644C827EF027}"/>
    <cellStyle name="Vstup 3 2 2 2" xfId="2460" xr:uid="{9B434A61-22C0-4130-8A7B-2422FF66609B}"/>
    <cellStyle name="Vstup 3 2 2 2 2" xfId="5665" xr:uid="{96F93A33-68C1-41C6-8B83-17A3A5A376B5}"/>
    <cellStyle name="Vstup 3 2 2 2 2 2" xfId="13455" xr:uid="{C43364EA-B938-4B34-B5B9-944FF351247E}"/>
    <cellStyle name="Vstup 3 2 2 2 2 2 2" xfId="22058" xr:uid="{BACDF723-CA35-4330-9793-ECB4EF722448}"/>
    <cellStyle name="Vstup 3 2 2 2 2 2 3" xfId="25001" xr:uid="{6251A1B1-CD73-48C8-B22F-C4E538C2FCFF}"/>
    <cellStyle name="Vstup 3 2 2 2 2 2 4" xfId="27629" xr:uid="{A386DFB8-B5D4-4C91-B793-C988C9E3337F}"/>
    <cellStyle name="Vstup 3 2 2 2 2 3" xfId="17483" xr:uid="{6D6E788A-752E-408D-ACC0-502FAEDF1EC2}"/>
    <cellStyle name="Vstup 3 2 2 2 2 4" xfId="19620" xr:uid="{0EE07BCA-82E0-48EF-B9FD-FDFBCF833C27}"/>
    <cellStyle name="Vstup 3 2 2 2 2 5" xfId="15579" xr:uid="{510FAD64-82D7-4303-936D-81F8A9E64F8C}"/>
    <cellStyle name="Vstup 3 2 2 2 3" xfId="10422" xr:uid="{FD051B35-B49B-44AD-904D-92FFBCA600B2}"/>
    <cellStyle name="Vstup 3 2 2 2 3 2" xfId="20147" xr:uid="{AAFF6842-52EE-4073-8704-C50C8D98490C}"/>
    <cellStyle name="Vstup 3 2 2 2 3 3" xfId="23521" xr:uid="{BD692AAA-733D-4733-8509-B19F6778EFD7}"/>
    <cellStyle name="Vstup 3 2 2 2 3 4" xfId="26324" xr:uid="{EB96753D-C1D8-4A7B-9442-6AF9F498BDFE}"/>
    <cellStyle name="Vstup 3 2 2 2 4" xfId="15543" xr:uid="{31F0DEDA-61E5-4C76-88CE-0B054AF8B7EC}"/>
    <cellStyle name="Vstup 3 2 2 2 5" xfId="16848" xr:uid="{92C26016-5E51-4004-9FD3-F101617C44AF}"/>
    <cellStyle name="Vstup 3 2 2 2_5.3 Investments associated cy" xfId="7871" xr:uid="{3F74AFD1-E2B7-4836-93E9-A54EA0E1542B}"/>
    <cellStyle name="Vstup 3 2 2 3" xfId="3109" xr:uid="{D6E710E9-0E7A-41C9-AF3B-28AA8D43E601}"/>
    <cellStyle name="Vstup 3 2 2 3 2" xfId="6314" xr:uid="{27BB808E-2A4A-486F-996D-050B532434E6}"/>
    <cellStyle name="Vstup 3 2 2 3 2 2" xfId="14104" xr:uid="{6FE2F7C8-02E3-4C1A-A463-DD2563461DDE}"/>
    <cellStyle name="Vstup 3 2 2 3 2 2 2" xfId="22524" xr:uid="{66EDB8F0-23D4-4C2B-BF6A-2EE1B399A5BE}"/>
    <cellStyle name="Vstup 3 2 2 3 2 2 3" xfId="25381" xr:uid="{C8F5E5AE-F240-4608-81B7-26DAC600DFC2}"/>
    <cellStyle name="Vstup 3 2 2 3 2 2 4" xfId="27978" xr:uid="{9C025839-E2B8-43F7-8AD7-EA8F08B9D955}"/>
    <cellStyle name="Vstup 3 2 2 3 2 3" xfId="17936" xr:uid="{F011CC9F-E630-4094-BFD2-F877A4577A6F}"/>
    <cellStyle name="Vstup 3 2 2 3 2 4" xfId="21633" xr:uid="{6F63AE5A-837C-4B8F-BB82-DAFD18CC753B}"/>
    <cellStyle name="Vstup 3 2 2 3 2 5" xfId="18422" xr:uid="{10BC776E-74D4-4231-8A09-1DDB1A2F9897}"/>
    <cellStyle name="Vstup 3 2 2 3 3" xfId="11070" xr:uid="{11134668-765B-46D8-BED2-311C84676F87}"/>
    <cellStyle name="Vstup 3 2 2 3 3 2" xfId="20612" xr:uid="{BBF84120-0C5F-466F-900B-1A64E774368E}"/>
    <cellStyle name="Vstup 3 2 2 3 3 3" xfId="23898" xr:uid="{B4FA5124-7F91-4E25-97BF-CA08EF7F0C34}"/>
    <cellStyle name="Vstup 3 2 2 3 3 4" xfId="26672" xr:uid="{C04BBEF9-2804-436E-B37D-4A2A082481CC}"/>
    <cellStyle name="Vstup 3 2 2 3 4" xfId="15997" xr:uid="{0CFF1C3F-E069-42E1-B724-7204AE698EC4}"/>
    <cellStyle name="Vstup 3 2 2 3 5" xfId="19592" xr:uid="{0C71EB20-EABD-41CF-ABA0-8495DFB443C1}"/>
    <cellStyle name="Vstup 3 2 2 3_5.3 Investments associated cy" xfId="7872" xr:uid="{CF1BD745-890F-432C-B97B-5DEC5C2FBB78}"/>
    <cellStyle name="Vstup 3 2 2 4" xfId="3659" xr:uid="{B5622CB0-39DF-4B62-9CAA-8E01AF0A46D9}"/>
    <cellStyle name="Vstup 3 2 2 4 2" xfId="11583" xr:uid="{0485E71E-BDEF-4828-8DE7-B5187B09255A}"/>
    <cellStyle name="Vstup 3 2 2 4 2 2" xfId="21044" xr:uid="{DA8C8F89-C2EC-49B8-A809-A7F3734B7FDA}"/>
    <cellStyle name="Vstup 3 2 2 4 2 3" xfId="24299" xr:uid="{3C11353D-E30A-425C-A2C6-6200D124C942}"/>
    <cellStyle name="Vstup 3 2 2 4 2 4" xfId="27062" xr:uid="{178C2925-6366-4575-92D4-9D7B1B44B504}"/>
    <cellStyle name="Vstup 3 2 2 4 3" xfId="16433" xr:uid="{93FE037B-16A4-41E6-AF6F-1D15B7809B10}"/>
    <cellStyle name="Vstup 3 2 2 4 4" xfId="15437" xr:uid="{42394200-32ED-40DD-8AE5-CD4C713AE69D}"/>
    <cellStyle name="Vstup 3 2 2 5" xfId="9092" xr:uid="{91CF4CA9-A5B3-44CF-8EEF-AEB3E74CF4EC}"/>
    <cellStyle name="Vstup 3 2 2 5 2" xfId="19358" xr:uid="{C393C299-3445-477C-ABFA-3A8158CBA20C}"/>
    <cellStyle name="Vstup 3 2 2 5 3" xfId="22943" xr:uid="{F0E2F8C5-F23C-4498-B2A8-4AA72C6FB0CB}"/>
    <cellStyle name="Vstup 3 2 2 5 4" xfId="25829" xr:uid="{68051E84-F1F3-4C64-B8AE-869E284848BB}"/>
    <cellStyle name="Vstup 3 2 2 6" xfId="14605" xr:uid="{D00F3773-9FA9-4514-94F5-08DC4ECDC403}"/>
    <cellStyle name="Vstup 3 2 2 7" xfId="18624" xr:uid="{0724E3C5-1192-4CB8-9A05-D969FC928D83}"/>
    <cellStyle name="Vstup 3 2 2_5.3 Investments associated cy" xfId="7870" xr:uid="{77677FD4-1912-4B13-B412-EC49F50D15EE}"/>
    <cellStyle name="Vstup 3 2 3" xfId="2188" xr:uid="{D654BF28-FA9C-44A8-97A8-EB0D75E02F43}"/>
    <cellStyle name="Vstup 3 2 3 2" xfId="5393" xr:uid="{D94391C4-3121-44FF-8DCF-A1331E6FB2E6}"/>
    <cellStyle name="Vstup 3 2 3 2 2" xfId="13183" xr:uid="{588F0A43-A3ED-4292-907C-C24FAD37A74E}"/>
    <cellStyle name="Vstup 3 2 3 2 2 2" xfId="21849" xr:uid="{B46FAE74-FBF3-4BFA-A5B0-7AF888C6ACBD}"/>
    <cellStyle name="Vstup 3 2 3 2 2 3" xfId="24815" xr:uid="{13CE63DE-D9DB-421A-8B90-C928A19073EB}"/>
    <cellStyle name="Vstup 3 2 3 2 2 4" xfId="27451" xr:uid="{4EDDB290-2E8A-46A4-91D2-1F75B237019F}"/>
    <cellStyle name="Vstup 3 2 3 2 3" xfId="17271" xr:uid="{CE43D8EF-2E6B-4900-A26C-FB35908D1D49}"/>
    <cellStyle name="Vstup 3 2 3 2 4" xfId="14409" xr:uid="{39551651-4D04-4372-8973-EC0D08FB5A6F}"/>
    <cellStyle name="Vstup 3 2 3 2 5" xfId="22759" xr:uid="{6D5847A5-1F00-4504-9979-92B5BCF7C5D3}"/>
    <cellStyle name="Vstup 3 2 3 3" xfId="10150" xr:uid="{FB19EAA2-AA32-4BC7-931C-9111FF1F914F}"/>
    <cellStyle name="Vstup 3 2 3 3 2" xfId="19941" xr:uid="{C8CBBEE9-8836-44AB-BCDD-49AD68970C68}"/>
    <cellStyle name="Vstup 3 2 3 3 3" xfId="23335" xr:uid="{B448D662-B284-47CC-9988-170BDD145A5D}"/>
    <cellStyle name="Vstup 3 2 3 3 4" xfId="26146" xr:uid="{7795AD83-A780-4B5A-AF01-EFBB84A2480B}"/>
    <cellStyle name="Vstup 3 2 3 4" xfId="15335" xr:uid="{36414795-86F4-4F45-BCE9-5DA570C6CED0}"/>
    <cellStyle name="Vstup 3 2 3 5" xfId="16857" xr:uid="{AD59A1B7-03BD-4699-AB2A-49FBA0AC596F}"/>
    <cellStyle name="Vstup 3 2 3_5.3 Investments associated cy" xfId="7873" xr:uid="{B94BA749-BC27-4DCE-9F3F-8CC3C1080D25}"/>
    <cellStyle name="Vstup 3 2 4" xfId="2208" xr:uid="{D29215F2-EDFC-4547-8E73-9E2A4F58F7AF}"/>
    <cellStyle name="Vstup 3 2 4 2" xfId="5413" xr:uid="{71238636-CBEA-485E-B58D-D81AED6F1BAA}"/>
    <cellStyle name="Vstup 3 2 4 2 2" xfId="13203" xr:uid="{CAA3D6F6-F1F7-4324-AF5A-7C5C8C9BF626}"/>
    <cellStyle name="Vstup 3 2 4 2 2 2" xfId="21864" xr:uid="{9A140B58-0157-47E9-B86A-CB4B034611D8}"/>
    <cellStyle name="Vstup 3 2 4 2 2 3" xfId="24826" xr:uid="{2F075A51-8824-4FDF-85E2-7957BF86EBA0}"/>
    <cellStyle name="Vstup 3 2 4 2 2 4" xfId="27462" xr:uid="{CA2CE517-33D8-42EC-98AA-1B4B28B002AE}"/>
    <cellStyle name="Vstup 3 2 4 2 3" xfId="17286" xr:uid="{5561688E-F7EA-4F3B-912B-B44A57E6D64F}"/>
    <cellStyle name="Vstup 3 2 4 2 4" xfId="16934" xr:uid="{C5E8F0B2-BB9E-46D3-84B3-0F4C4C67469E}"/>
    <cellStyle name="Vstup 3 2 4 2 5" xfId="21742" xr:uid="{AA5CC4DC-04D0-4334-AB93-49E60A9FC6B6}"/>
    <cellStyle name="Vstup 3 2 4 3" xfId="10170" xr:uid="{8463799F-244B-449B-911C-9CA2509284C6}"/>
    <cellStyle name="Vstup 3 2 4 3 2" xfId="19954" xr:uid="{35B722EE-29F5-4FE5-8E25-FBDCDD4FBECD}"/>
    <cellStyle name="Vstup 3 2 4 3 3" xfId="23347" xr:uid="{3C521DB3-9DB7-46BA-A162-6B0A59DF24F8}"/>
    <cellStyle name="Vstup 3 2 4 3 4" xfId="26157" xr:uid="{A1B9409E-5D32-4DB3-B96D-7A8609AEE729}"/>
    <cellStyle name="Vstup 3 2 4 4" xfId="15349" xr:uid="{85CA489E-5B01-47F3-A032-7AE915CE9F44}"/>
    <cellStyle name="Vstup 3 2 4 5" xfId="20366" xr:uid="{B931860A-DC74-4066-9ACA-0EE619107A65}"/>
    <cellStyle name="Vstup 3 2 4_5.3 Investments associated cy" xfId="7874" xr:uid="{694A9060-73AC-43B0-9C2C-D125E79FEEF9}"/>
    <cellStyle name="Vstup 3 2 5" xfId="3375" xr:uid="{119B5484-A05C-4F11-B1FA-E655CF14BC4D}"/>
    <cellStyle name="Vstup 3 2 5 2" xfId="11310" xr:uid="{2B100C7D-FBE4-489C-BF21-786A52BC5641}"/>
    <cellStyle name="Vstup 3 2 5 2 2" xfId="20834" xr:uid="{DF78BF72-6F93-4FF7-B8FE-80CF5A0F53BF}"/>
    <cellStyle name="Vstup 3 2 5 2 3" xfId="24118" xr:uid="{62B7FBFD-ED94-4D59-BECD-60BEB8228B38}"/>
    <cellStyle name="Vstup 3 2 5 2 4" xfId="26888" xr:uid="{231AC897-91D6-4984-B8D7-2988EA62C634}"/>
    <cellStyle name="Vstup 3 2 5 3" xfId="16222" xr:uid="{394AE701-4E7E-444A-9F46-3B28CAFE0BC1}"/>
    <cellStyle name="Vstup 3 2 5 4" xfId="14867" xr:uid="{DC95BFB0-33BF-4E7D-93F3-13805FB6B6D5}"/>
    <cellStyle name="Vstup 3 2 6" xfId="8791" xr:uid="{869AB575-D2FD-4C5B-BF72-A40F75F07E82}"/>
    <cellStyle name="Vstup 3 2 6 2" xfId="19114" xr:uid="{B18AFC88-F551-4EFF-9004-9AC3738BDFE7}"/>
    <cellStyle name="Vstup 3 2 6 3" xfId="22726" xr:uid="{71ADCD3A-A030-4F0D-871F-989B1A3B02B3}"/>
    <cellStyle name="Vstup 3 2 6 4" xfId="25622" xr:uid="{82AD0421-4984-49D0-B474-CC77FD2FDE63}"/>
    <cellStyle name="Vstup 3 2 7" xfId="14360" xr:uid="{47A918FD-735C-4D55-AF8D-399300BFBEE2}"/>
    <cellStyle name="Vstup 3 2 8" xfId="18840" xr:uid="{1FFC5E1E-3161-478A-B4EB-FB31FAD9FBD2}"/>
    <cellStyle name="Vstup 3 2_3.10 Impairments" xfId="1531" xr:uid="{AD3B4705-1799-4E99-8907-8AE174918BA5}"/>
    <cellStyle name="Vstup 3 20" xfId="389" xr:uid="{DE18E4E4-6233-47AF-B3FB-8A52BDB77F30}"/>
    <cellStyle name="Vstup 3 20 2" xfId="693" xr:uid="{E5562111-CF3E-4F0B-93FF-04F0B0988E43}"/>
    <cellStyle name="Vstup 3 20 2 2" xfId="2671" xr:uid="{A72701F8-B2E7-4924-9463-35D4D49B5045}"/>
    <cellStyle name="Vstup 3 20 2 2 2" xfId="5876" xr:uid="{AE33F94E-51EB-4F7C-8A34-749B1A052353}"/>
    <cellStyle name="Vstup 3 20 2 2 2 2" xfId="13666" xr:uid="{2FBBE9DD-65D0-41C1-BE19-FBADE43646A5}"/>
    <cellStyle name="Vstup 3 20 2 2 2 2 2" xfId="22230" xr:uid="{DC59030D-458C-4193-A637-6525D5CD8E4F}"/>
    <cellStyle name="Vstup 3 20 2 2 2 2 3" xfId="25147" xr:uid="{C72C80D0-A90F-4E3D-8A42-BDBCDA7435D4}"/>
    <cellStyle name="Vstup 3 20 2 2 2 2 4" xfId="27771" xr:uid="{2BE76FE3-0909-41F3-8768-C3E5268AA406}"/>
    <cellStyle name="Vstup 3 20 2 2 2 3" xfId="17653" xr:uid="{7334B3FC-27B6-467F-9410-BE9AF503ABFC}"/>
    <cellStyle name="Vstup 3 20 2 2 2 4" xfId="16987" xr:uid="{4E7437F1-633E-4FEC-BE26-8805A650EF36}"/>
    <cellStyle name="Vstup 3 20 2 2 2 5" xfId="22171" xr:uid="{6234A6FF-446C-4390-B190-17BB595804E1}"/>
    <cellStyle name="Vstup 3 20 2 2 3" xfId="10633" xr:uid="{46CF7AB7-78F7-49CD-AE76-6D9723E69D21}"/>
    <cellStyle name="Vstup 3 20 2 2 3 2" xfId="20315" xr:uid="{8919750D-0A18-4B17-B6B3-B87D1ADBBF7E}"/>
    <cellStyle name="Vstup 3 20 2 2 3 3" xfId="23669" xr:uid="{E644AC76-89D5-4324-97EE-E915F7F4F037}"/>
    <cellStyle name="Vstup 3 20 2 2 3 4" xfId="26466" xr:uid="{774B06F4-4547-426D-8B55-5D15B2F39577}"/>
    <cellStyle name="Vstup 3 20 2 2 4" xfId="15710" xr:uid="{66047794-3AD6-4C87-B3AD-20D6778A56F8}"/>
    <cellStyle name="Vstup 3 20 2 2 5" xfId="20388" xr:uid="{DF241FD9-BB3F-4D87-BD6F-A324E79D8986}"/>
    <cellStyle name="Vstup 3 20 2 2_5.3 Investments associated cy" xfId="7876" xr:uid="{333A1BC0-47D9-4DF9-B78D-96FF4DBA77CF}"/>
    <cellStyle name="Vstup 3 20 2 3" xfId="3272" xr:uid="{9EEC01B7-FCF0-4031-8950-C777AEC81BE4}"/>
    <cellStyle name="Vstup 3 20 2 3 2" xfId="6477" xr:uid="{6C0012D5-90D9-4887-ACB3-3379C8144049}"/>
    <cellStyle name="Vstup 3 20 2 3 2 2" xfId="14267" xr:uid="{82D73DF3-4F24-4C8B-BF35-FBA25DE5E2C5}"/>
    <cellStyle name="Vstup 3 20 2 3 2 2 2" xfId="22687" xr:uid="{F63A15E3-32FF-439E-B3D8-FDAE0E3A5345}"/>
    <cellStyle name="Vstup 3 20 2 3 2 2 3" xfId="25544" xr:uid="{09CAB08E-FE41-41FD-911B-818DDB5B77EE}"/>
    <cellStyle name="Vstup 3 20 2 3 2 2 4" xfId="28141" xr:uid="{8643385F-D7FE-4B6E-A94D-5F4AF8200902}"/>
    <cellStyle name="Vstup 3 20 2 3 2 3" xfId="18099" xr:uid="{26483FCD-64F9-40D9-BFA7-371D5C42CF83}"/>
    <cellStyle name="Vstup 3 20 2 3 2 4" xfId="20256" xr:uid="{1C059A99-20B9-483D-B116-76448F83E684}"/>
    <cellStyle name="Vstup 3 20 2 3 2 5" xfId="21317" xr:uid="{2BA257CA-3365-488B-92BB-2AC33465CC81}"/>
    <cellStyle name="Vstup 3 20 2 3 3" xfId="11233" xr:uid="{94C234FE-9940-4587-8C3F-FBAE252A7BCE}"/>
    <cellStyle name="Vstup 3 20 2 3 3 2" xfId="20775" xr:uid="{839605F6-91E1-4C41-AFD6-CA156548726F}"/>
    <cellStyle name="Vstup 3 20 2 3 3 3" xfId="24061" xr:uid="{EEF06FCF-5011-4FD4-A50F-57EABE44FD17}"/>
    <cellStyle name="Vstup 3 20 2 3 3 4" xfId="26835" xr:uid="{BC064B75-A09B-43F7-819F-A280E3A596AA}"/>
    <cellStyle name="Vstup 3 20 2 3 4" xfId="16160" xr:uid="{3C278DF6-6062-4317-8783-369055B0CBAE}"/>
    <cellStyle name="Vstup 3 20 2 3 5" xfId="19361" xr:uid="{740180E7-B1DE-4A44-BA71-6051DD1D734A}"/>
    <cellStyle name="Vstup 3 20 2 3_5.3 Investments associated cy" xfId="7877" xr:uid="{46B38843-1204-44C6-9912-99E879612B93}"/>
    <cellStyle name="Vstup 3 20 2 4" xfId="3867" xr:uid="{61F13AC5-AF12-4AC5-8364-B8521A38A9A5}"/>
    <cellStyle name="Vstup 3 20 2 4 2" xfId="11791" xr:uid="{497E6BE0-1741-4606-AD88-8FE444B7734C}"/>
    <cellStyle name="Vstup 3 20 2 4 2 2" xfId="21214" xr:uid="{E629C3E7-8984-4FE8-A35D-CC379A93EE27}"/>
    <cellStyle name="Vstup 3 20 2 4 2 3" xfId="24441" xr:uid="{878EA566-13BD-4C1E-8FEF-00AB90CE1EEE}"/>
    <cellStyle name="Vstup 3 20 2 4 2 4" xfId="27199" xr:uid="{16DE52B1-E0FA-4111-BB76-DB42F0F95C0C}"/>
    <cellStyle name="Vstup 3 20 2 4 3" xfId="16597" xr:uid="{89A963EA-BC8E-467F-A6E5-FC91A652A361}"/>
    <cellStyle name="Vstup 3 20 2 4 4" xfId="21638" xr:uid="{FCC6163A-B660-41EB-8ED1-A059629CF1E0}"/>
    <cellStyle name="Vstup 3 20 2 5" xfId="9324" xr:uid="{FC221B62-19AB-4DAF-A1F9-6F3F56100C6F}"/>
    <cellStyle name="Vstup 3 20 2 5 2" xfId="19547" xr:uid="{2425D0CB-DC3A-4049-84BC-EF62CAA7F97D}"/>
    <cellStyle name="Vstup 3 20 2 5 3" xfId="23113" xr:uid="{690CE351-82F2-42E5-B1D2-379B3A3CFB96}"/>
    <cellStyle name="Vstup 3 20 2 5 4" xfId="25992" xr:uid="{7AB2A78C-75F3-4E9A-8D5B-A29B0AF7A945}"/>
    <cellStyle name="Vstup 3 20 2 6" xfId="14792" xr:uid="{834D5F3A-341C-4735-B634-41AA308EC62E}"/>
    <cellStyle name="Vstup 3 20 2 7" xfId="18458" xr:uid="{1CBFE6CE-D15B-4829-8A3C-7B6CF9AFC26D}"/>
    <cellStyle name="Vstup 3 20 2_5.3 Investments associated cy" xfId="7875" xr:uid="{C4A2FE9F-1319-4C2E-8DF6-67CC0E3D28B4}"/>
    <cellStyle name="Vstup 3 20 3" xfId="2399" xr:uid="{F3AB4BBC-105B-4856-8D63-01D12FE47B03}"/>
    <cellStyle name="Vstup 3 20 3 2" xfId="5604" xr:uid="{76FCC528-67DE-4614-88F9-A7C1D32438D6}"/>
    <cellStyle name="Vstup 3 20 3 2 2" xfId="13394" xr:uid="{C3026783-96BF-41E3-A4D5-3EC8958A9BDC}"/>
    <cellStyle name="Vstup 3 20 3 2 2 2" xfId="22011" xr:uid="{95CE9FB8-9D98-4B5A-9F06-3F8CBC0C9DA1}"/>
    <cellStyle name="Vstup 3 20 3 2 2 3" xfId="24960" xr:uid="{658E6462-298C-4E45-8134-0BEE7802E432}"/>
    <cellStyle name="Vstup 3 20 3 2 2 4" xfId="27593" xr:uid="{7C861C29-D911-4835-B59F-7FD287370968}"/>
    <cellStyle name="Vstup 3 20 3 2 3" xfId="17436" xr:uid="{5FFB2C9E-B16E-4A57-A77F-B0A9F663D787}"/>
    <cellStyle name="Vstup 3 20 3 2 4" xfId="19038" xr:uid="{BACF0391-81FD-4501-94D0-80A321599960}"/>
    <cellStyle name="Vstup 3 20 3 2 5" xfId="24590" xr:uid="{AD572FC6-296A-4AFF-9583-E70D2117001B}"/>
    <cellStyle name="Vstup 3 20 3 3" xfId="10361" xr:uid="{B5C461BF-E4B0-4FFD-B5BE-9BD13AFB7D14}"/>
    <cellStyle name="Vstup 3 20 3 3 2" xfId="20099" xr:uid="{7C4C0921-7A74-4C31-9060-15A92F58972C}"/>
    <cellStyle name="Vstup 3 20 3 3 3" xfId="23480" xr:uid="{E7EE6E9D-FD9E-4BD7-AEDC-7AEAAC20C5D0}"/>
    <cellStyle name="Vstup 3 20 3 3 4" xfId="26288" xr:uid="{3862016B-515A-4ABA-8CDD-E460D9844841}"/>
    <cellStyle name="Vstup 3 20 3 4" xfId="15497" xr:uid="{F7211CEE-7BC4-4F76-B1A2-EC23BA7F939E}"/>
    <cellStyle name="Vstup 3 20 3 5" xfId="15354" xr:uid="{4227DA6C-FB35-4CFB-B678-D2EBD0622DAA}"/>
    <cellStyle name="Vstup 3 20 3_5.3 Investments associated cy" xfId="7878" xr:uid="{0487826F-0C08-4F1E-84A5-C7D43C7DF075}"/>
    <cellStyle name="Vstup 3 20 4" xfId="3065" xr:uid="{00F545AA-7447-47CF-AD0D-47C8E7ED1FA4}"/>
    <cellStyle name="Vstup 3 20 4 2" xfId="6270" xr:uid="{BD95AA3A-417A-4DA0-A3FB-61263C20F2CD}"/>
    <cellStyle name="Vstup 3 20 4 2 2" xfId="14060" xr:uid="{84B4B86C-3780-4134-AC9C-8C8B3E5D9DA6}"/>
    <cellStyle name="Vstup 3 20 4 2 2 2" xfId="22480" xr:uid="{F12CA1C2-94C4-40A5-A9C9-3A82311E14FD}"/>
    <cellStyle name="Vstup 3 20 4 2 2 3" xfId="25337" xr:uid="{2324F6E5-9728-48D8-B779-1D35DDC091D7}"/>
    <cellStyle name="Vstup 3 20 4 2 2 4" xfId="27934" xr:uid="{6FCE2D37-BD8B-4521-B10F-C2CC60A84D0D}"/>
    <cellStyle name="Vstup 3 20 4 2 3" xfId="17892" xr:uid="{EE932B4F-D631-4220-A2D4-D0B2A446A5E7}"/>
    <cellStyle name="Vstup 3 20 4 2 4" xfId="21227" xr:uid="{3500AD33-05CF-42E2-9EA3-C86485DC62E2}"/>
    <cellStyle name="Vstup 3 20 4 2 5" xfId="16939" xr:uid="{CDBE21B0-0BCB-4AFF-86FA-5A55F9E0100A}"/>
    <cellStyle name="Vstup 3 20 4 3" xfId="11026" xr:uid="{B55CE997-1E49-492E-A276-69CB21DEFA1D}"/>
    <cellStyle name="Vstup 3 20 4 3 2" xfId="20568" xr:uid="{964FA7D6-7D39-4CFC-929C-0F56771AF836}"/>
    <cellStyle name="Vstup 3 20 4 3 3" xfId="23854" xr:uid="{6F8F09A6-01E4-468C-B31C-B85D971A1113}"/>
    <cellStyle name="Vstup 3 20 4 3 4" xfId="26628" xr:uid="{84A30C69-4855-43DD-8BED-6DADA6F5F046}"/>
    <cellStyle name="Vstup 3 20 4 4" xfId="15953" xr:uid="{2DAF0C36-9010-4AE2-8188-6645F3D02C84}"/>
    <cellStyle name="Vstup 3 20 4 5" xfId="22097" xr:uid="{9A52A1F6-20A6-43A2-8E83-8782E84F7918}"/>
    <cellStyle name="Vstup 3 20 4_5.3 Investments associated cy" xfId="7879" xr:uid="{008889CE-38D6-4674-A175-7248F05B8097}"/>
    <cellStyle name="Vstup 3 20 5" xfId="3595" xr:uid="{42B42E90-7064-4B04-9374-B7018AB101E7}"/>
    <cellStyle name="Vstup 3 20 5 2" xfId="11521" xr:uid="{A3C314BB-5A23-46D6-A65E-4771DE9A33D1}"/>
    <cellStyle name="Vstup 3 20 5 2 2" xfId="20995" xr:uid="{B69DA454-0D2D-4BBA-B431-B99B72628DA8}"/>
    <cellStyle name="Vstup 3 20 5 2 3" xfId="24259" xr:uid="{DEFB7699-A294-4FD4-BFDB-5D819404388E}"/>
    <cellStyle name="Vstup 3 20 5 2 4" xfId="27025" xr:uid="{CE4C8C00-6349-4F83-8B22-8B4DE35606CB}"/>
    <cellStyle name="Vstup 3 20 5 3" xfId="16379" xr:uid="{BC3BDC50-A0FB-49B9-874C-5EE939BAC9B2}"/>
    <cellStyle name="Vstup 3 20 5 4" xfId="17040" xr:uid="{7C4F8824-2ACD-469D-9B6C-615B6B069EF6}"/>
    <cellStyle name="Vstup 3 20 6" xfId="9023" xr:uid="{456C9B41-0801-4617-B74C-16A5965BDB5E}"/>
    <cellStyle name="Vstup 3 20 6 2" xfId="19301" xr:uid="{9D6B1C96-0653-4BBE-89FC-7C99B2D80634}"/>
    <cellStyle name="Vstup 3 20 6 3" xfId="22895" xr:uid="{B56123CB-1EFC-45C6-BA13-49B4B002239D}"/>
    <cellStyle name="Vstup 3 20 6 4" xfId="25785" xr:uid="{FB71879B-F9E3-45DE-ABAB-183AF14A799F}"/>
    <cellStyle name="Vstup 3 20 7" xfId="14545" xr:uid="{4A221BBB-C44F-4208-9D9C-40665413D4BB}"/>
    <cellStyle name="Vstup 3 20 8" xfId="18673" xr:uid="{99D3D009-7B04-4EEC-AAAC-EC6BF216F926}"/>
    <cellStyle name="Vstup 3 20_3.10 Impairments" xfId="1532" xr:uid="{79D96DDE-2CE8-4F35-9B02-12E0010CFBAE}"/>
    <cellStyle name="Vstup 3 21" xfId="423" xr:uid="{0112F928-36C0-4B83-AD67-349C31605A16}"/>
    <cellStyle name="Vstup 3 21 2" xfId="723" xr:uid="{39EF0F30-D34F-453D-BB19-BCAA282BC476}"/>
    <cellStyle name="Vstup 3 21 2 2" xfId="2698" xr:uid="{656E6E1D-95B2-4435-A3DC-907D5FBE65A1}"/>
    <cellStyle name="Vstup 3 21 2 2 2" xfId="5903" xr:uid="{E5B68F44-B5D4-4805-B939-A5D5650304AD}"/>
    <cellStyle name="Vstup 3 21 2 2 2 2" xfId="13693" xr:uid="{E2AAAE78-47C9-4712-9EF0-7F94C4B77C11}"/>
    <cellStyle name="Vstup 3 21 2 2 2 2 2" xfId="22250" xr:uid="{9D007B72-DF5D-491F-B60F-A849FD876070}"/>
    <cellStyle name="Vstup 3 21 2 2 2 2 3" xfId="25166" xr:uid="{D41A6302-1B0E-4868-9C9B-BA460940CB26}"/>
    <cellStyle name="Vstup 3 21 2 2 2 2 4" xfId="27786" xr:uid="{3DC2E21B-B82C-4BC5-A4A3-85693B99C864}"/>
    <cellStyle name="Vstup 3 21 2 2 2 3" xfId="17675" xr:uid="{539D2C80-C584-40F5-B757-3E30EF860247}"/>
    <cellStyle name="Vstup 3 21 2 2 2 4" xfId="18177" xr:uid="{2B387FDE-6136-414D-9096-30EDEE1D6D9D}"/>
    <cellStyle name="Vstup 3 21 2 2 2 5" xfId="24668" xr:uid="{F7D0F2B7-10C3-42C2-8AD0-9696336847A9}"/>
    <cellStyle name="Vstup 3 21 2 2 3" xfId="10660" xr:uid="{26A2D4FF-7E40-4408-9E9F-1267ABB41381}"/>
    <cellStyle name="Vstup 3 21 2 2 3 2" xfId="20338" xr:uid="{6BF0B5AE-1009-4638-A6D0-08952DF5FBB9}"/>
    <cellStyle name="Vstup 3 21 2 2 3 3" xfId="23687" xr:uid="{94096541-6F57-41AE-8E5D-867A18D03957}"/>
    <cellStyle name="Vstup 3 21 2 2 3 4" xfId="26481" xr:uid="{A1244787-8EDA-4016-973D-CC268CB73BAA}"/>
    <cellStyle name="Vstup 3 21 2 2 4" xfId="15731" xr:uid="{530247F0-D09E-479D-AA3D-BD5E632234EA}"/>
    <cellStyle name="Vstup 3 21 2 2 5" xfId="16996" xr:uid="{F255FB57-B3EC-4D63-8238-EDCFA2739F68}"/>
    <cellStyle name="Vstup 3 21 2 2_5.3 Investments associated cy" xfId="7881" xr:uid="{80312D2C-8A3A-41A8-9F59-623B5274007D}"/>
    <cellStyle name="Vstup 3 21 2 3" xfId="3290" xr:uid="{56466C9A-8545-44F8-922F-F2AEEFCCA985}"/>
    <cellStyle name="Vstup 3 21 2 3 2" xfId="6495" xr:uid="{220068F7-0E50-48CB-BF6B-CDD92EA7350F}"/>
    <cellStyle name="Vstup 3 21 2 3 2 2" xfId="14285" xr:uid="{740AFFAA-1D9D-4F2F-A277-2E1CBDAEDA27}"/>
    <cellStyle name="Vstup 3 21 2 3 2 2 2" xfId="22705" xr:uid="{D9A9FCF5-C6E6-4733-A6FA-81639BC274C0}"/>
    <cellStyle name="Vstup 3 21 2 3 2 2 3" xfId="25562" xr:uid="{8063AC8B-5AD1-4189-89C4-B4CCCFA5966F}"/>
    <cellStyle name="Vstup 3 21 2 3 2 2 4" xfId="28159" xr:uid="{D822216E-A7D2-40CE-A871-83225599DEE5}"/>
    <cellStyle name="Vstup 3 21 2 3 2 3" xfId="18117" xr:uid="{6A67A417-D692-4986-AE7A-3F34F6D9F782}"/>
    <cellStyle name="Vstup 3 21 2 3 2 4" xfId="17741" xr:uid="{24420786-99A3-41B1-A172-BB1023E1BF32}"/>
    <cellStyle name="Vstup 3 21 2 3 2 5" xfId="18129" xr:uid="{2C01FCFA-C908-433A-AF61-3974FB779365}"/>
    <cellStyle name="Vstup 3 21 2 3 3" xfId="11251" xr:uid="{691AEC86-E7CA-4376-857A-B84B9B338747}"/>
    <cellStyle name="Vstup 3 21 2 3 3 2" xfId="20793" xr:uid="{25F44156-5566-417D-B9AB-F61D291EEFA3}"/>
    <cellStyle name="Vstup 3 21 2 3 3 3" xfId="24079" xr:uid="{E6DAB145-5789-4056-BE41-1CE576B043D6}"/>
    <cellStyle name="Vstup 3 21 2 3 3 4" xfId="26853" xr:uid="{7734C2D4-92A8-4B8C-82CA-67BAB6D1B971}"/>
    <cellStyle name="Vstup 3 21 2 3 4" xfId="16178" xr:uid="{DA9AD722-5B25-4805-A352-40F1C9907CE4}"/>
    <cellStyle name="Vstup 3 21 2 3 5" xfId="16961" xr:uid="{A23643A5-387E-4BB9-B243-9D91C3BB8BA7}"/>
    <cellStyle name="Vstup 3 21 2 3_5.3 Investments associated cy" xfId="7882" xr:uid="{401D201B-CE62-458D-A792-DA142419769A}"/>
    <cellStyle name="Vstup 3 21 2 4" xfId="3894" xr:uid="{233C1921-17EE-46BC-844D-7FAB0E008727}"/>
    <cellStyle name="Vstup 3 21 2 4 2" xfId="11818" xr:uid="{DF9BA924-49B4-4296-BBD5-FB1B8E6EB71D}"/>
    <cellStyle name="Vstup 3 21 2 4 2 2" xfId="21235" xr:uid="{249EB085-D1FE-4112-AB8D-BEA7BCCCC075}"/>
    <cellStyle name="Vstup 3 21 2 4 2 3" xfId="24459" xr:uid="{F05BD03B-E307-4ACF-B4DB-3CD488A91A7A}"/>
    <cellStyle name="Vstup 3 21 2 4 2 4" xfId="27214" xr:uid="{55B63446-FBA1-4AB0-87DC-7E96ADEA979B}"/>
    <cellStyle name="Vstup 3 21 2 4 3" xfId="16619" xr:uid="{6090C42A-7C2D-4ACE-900B-C34786E91C4C}"/>
    <cellStyle name="Vstup 3 21 2 4 4" xfId="20330" xr:uid="{79F1539B-EC55-464C-8F02-CC75F3D6AF97}"/>
    <cellStyle name="Vstup 3 21 2 5" xfId="9354" xr:uid="{0622FC6F-E2DC-4135-AB47-748C0911B36D}"/>
    <cellStyle name="Vstup 3 21 2 5 2" xfId="19571" xr:uid="{AA501CAE-5A74-4D59-BBE0-96CE5C54504D}"/>
    <cellStyle name="Vstup 3 21 2 5 3" xfId="23133" xr:uid="{DB726246-DAAF-4C46-BE8F-7BEE0D70A027}"/>
    <cellStyle name="Vstup 3 21 2 5 4" xfId="26010" xr:uid="{C5B56232-5854-4E0E-9FF9-630EC9CEB6E4}"/>
    <cellStyle name="Vstup 3 21 2 6" xfId="14814" xr:uid="{3A6EC744-ADCA-4FBA-81C5-01DD57AD5975}"/>
    <cellStyle name="Vstup 3 21 2 7" xfId="16727" xr:uid="{8E54AC9D-86F2-4951-8C52-BD1E29D3F692}"/>
    <cellStyle name="Vstup 3 21 2_5.3 Investments associated cy" xfId="7880" xr:uid="{3275CF42-231D-481E-A5FE-F25EB4C657EC}"/>
    <cellStyle name="Vstup 3 21 3" xfId="2429" xr:uid="{39AF2F5A-B9A8-48F1-AF4D-0488DAD6FD96}"/>
    <cellStyle name="Vstup 3 21 3 2" xfId="5634" xr:uid="{6014DF5E-4026-4B5E-B6CA-B3D1D265138D}"/>
    <cellStyle name="Vstup 3 21 3 2 2" xfId="13424" xr:uid="{C9FCB0BA-985A-4CA7-AB79-AE5A588B9FD9}"/>
    <cellStyle name="Vstup 3 21 3 2 2 2" xfId="22035" xr:uid="{16A30DAE-C470-4032-A9A9-10D4CE29E0BC}"/>
    <cellStyle name="Vstup 3 21 3 2 2 3" xfId="24982" xr:uid="{11C8BFB7-A6BC-421C-B497-2C2EE351439F}"/>
    <cellStyle name="Vstup 3 21 3 2 2 4" xfId="27611" xr:uid="{50B9AF69-EB1A-40DD-A7DF-7B428F15ED3D}"/>
    <cellStyle name="Vstup 3 21 3 2 3" xfId="17460" xr:uid="{6238BD59-98B8-46FD-AEB3-D488915B64F9}"/>
    <cellStyle name="Vstup 3 21 3 2 4" xfId="16927" xr:uid="{7B3AA1C9-D768-45F2-B443-BB78358EB1C3}"/>
    <cellStyle name="Vstup 3 21 3 2 5" xfId="18266" xr:uid="{1E32CDA3-D1F8-4445-A62C-E2ACE92E1EE4}"/>
    <cellStyle name="Vstup 3 21 3 3" xfId="10391" xr:uid="{C78758D9-390B-4F00-A3EE-AD87FC25803D}"/>
    <cellStyle name="Vstup 3 21 3 3 2" xfId="20123" xr:uid="{5FDC6AC5-3321-42C6-9C1E-86EDAF7F7BAC}"/>
    <cellStyle name="Vstup 3 21 3 3 3" xfId="23502" xr:uid="{E38E3DBA-51CE-42C2-8A44-217B3231F100}"/>
    <cellStyle name="Vstup 3 21 3 3 4" xfId="26306" xr:uid="{9EECB024-D165-4FF0-81FD-B60779DF3823}"/>
    <cellStyle name="Vstup 3 21 3 4" xfId="15521" xr:uid="{C6D82258-4CED-4B62-84A1-E6F196FE557E}"/>
    <cellStyle name="Vstup 3 21 3 5" xfId="20168" xr:uid="{70E341EE-8741-464F-8312-1029D2E9DE57}"/>
    <cellStyle name="Vstup 3 21 3_5.3 Investments associated cy" xfId="7883" xr:uid="{14F9256A-EC4E-476E-97A4-9C9894A5088F}"/>
    <cellStyle name="Vstup 3 21 4" xfId="3087" xr:uid="{1BBED5DA-8213-4BFD-9B21-628EE7F69128}"/>
    <cellStyle name="Vstup 3 21 4 2" xfId="6292" xr:uid="{AFAC094A-5118-48D9-BE6A-570082D17679}"/>
    <cellStyle name="Vstup 3 21 4 2 2" xfId="14082" xr:uid="{7F7B4ED7-C4A6-4B5C-8A06-ACC71A803D5E}"/>
    <cellStyle name="Vstup 3 21 4 2 2 2" xfId="22502" xr:uid="{39B458D5-8485-4F78-ABCA-393C9086C9CE}"/>
    <cellStyle name="Vstup 3 21 4 2 2 3" xfId="25359" xr:uid="{9DA61342-212C-463F-BEFD-AB078DA60973}"/>
    <cellStyle name="Vstup 3 21 4 2 2 4" xfId="27956" xr:uid="{17F28B0F-96EE-4826-99C1-27712C54E9BD}"/>
    <cellStyle name="Vstup 3 21 4 2 3" xfId="17914" xr:uid="{0357E6B9-CA27-407F-A43E-A08FB1F9F756}"/>
    <cellStyle name="Vstup 3 21 4 2 4" xfId="15804" xr:uid="{77007B5A-14B6-4EF9-998F-5A217618E639}"/>
    <cellStyle name="Vstup 3 21 4 2 5" xfId="23273" xr:uid="{8359DDD4-5386-4FDC-A5CC-C1E1E2193824}"/>
    <cellStyle name="Vstup 3 21 4 3" xfId="11048" xr:uid="{3C72E0DE-5180-45FC-ABAA-EE4DD5B1B944}"/>
    <cellStyle name="Vstup 3 21 4 3 2" xfId="20590" xr:uid="{2BA66B89-CF00-4190-8306-599611843860}"/>
    <cellStyle name="Vstup 3 21 4 3 3" xfId="23876" xr:uid="{8188F546-DB75-4B4B-981C-7AF377F4884B}"/>
    <cellStyle name="Vstup 3 21 4 3 4" xfId="26650" xr:uid="{14804413-20CB-4281-97E8-831749F105BE}"/>
    <cellStyle name="Vstup 3 21 4 4" xfId="15975" xr:uid="{3AD95CAD-F33D-4A5B-AB99-4B6685150FA4}"/>
    <cellStyle name="Vstup 3 21 4 5" xfId="17187" xr:uid="{157BE7A7-BD0C-4383-95DE-04CE752D8960}"/>
    <cellStyle name="Vstup 3 21 4_5.3 Investments associated cy" xfId="7884" xr:uid="{2551E95A-038D-4492-96D1-383137882B93}"/>
    <cellStyle name="Vstup 3 21 5" xfId="3625" xr:uid="{F3FA815D-542B-49D5-8A9B-088F077E2EC6}"/>
    <cellStyle name="Vstup 3 21 5 2" xfId="11551" xr:uid="{87963CB9-F3DB-4B1F-8478-D7B24DF1BE1A}"/>
    <cellStyle name="Vstup 3 21 5 2 2" xfId="21020" xr:uid="{BA50B535-D4A1-43F9-98D9-7EB120F3326A}"/>
    <cellStyle name="Vstup 3 21 5 2 3" xfId="24279" xr:uid="{95CBFFBB-F734-461F-BE89-7D3459F426EA}"/>
    <cellStyle name="Vstup 3 21 5 2 4" xfId="27043" xr:uid="{C1E15113-BE9F-492E-82CD-5A1027B13BF0}"/>
    <cellStyle name="Vstup 3 21 5 3" xfId="16404" xr:uid="{63D2A2B5-20E2-43C8-B41E-97B4B6162D40}"/>
    <cellStyle name="Vstup 3 21 5 4" xfId="18288" xr:uid="{8AC146EF-1E34-4CF2-AE74-7F9F3F24FFC1}"/>
    <cellStyle name="Vstup 3 21 6" xfId="9057" xr:uid="{C76A9460-2F72-452D-963A-6DF236BCBA14}"/>
    <cellStyle name="Vstup 3 21 6 2" xfId="19330" xr:uid="{B6E73BDC-F942-4548-9222-2118086CD907}"/>
    <cellStyle name="Vstup 3 21 6 3" xfId="22920" xr:uid="{B87A43B4-8EA9-40EA-A80F-AB4661C7FBE3}"/>
    <cellStyle name="Vstup 3 21 6 4" xfId="25807" xr:uid="{5AB1B0E4-8045-4AB6-9EA6-A8A6B1C38E37}"/>
    <cellStyle name="Vstup 3 21 7" xfId="14572" xr:uid="{51141A69-73A0-4712-81E1-CD3101161427}"/>
    <cellStyle name="Vstup 3 21 8" xfId="18644" xr:uid="{B02E7914-6C8F-4098-8734-93C99F431204}"/>
    <cellStyle name="Vstup 3 21_3.10 Impairments" xfId="1533" xr:uid="{7AC8B725-ECD8-4B9D-A74A-54769AD7FDBD}"/>
    <cellStyle name="Vstup 3 22" xfId="430" xr:uid="{8533240F-6887-4865-A252-16F1B9E20832}"/>
    <cellStyle name="Vstup 3 22 2" xfId="2435" xr:uid="{89DBA815-C312-4831-87B1-67325035B39C}"/>
    <cellStyle name="Vstup 3 22 2 2" xfId="5640" xr:uid="{9AA43F7E-71D1-41A9-829E-EA7C855C039B}"/>
    <cellStyle name="Vstup 3 22 2 2 2" xfId="13430" xr:uid="{16A252CF-4AD4-4300-A71B-24DC996E3846}"/>
    <cellStyle name="Vstup 3 22 2 2 2 2" xfId="22041" xr:uid="{8BA44F13-D3CA-4CC7-8687-7C96023C0FD6}"/>
    <cellStyle name="Vstup 3 22 2 2 2 3" xfId="24988" xr:uid="{F7530707-BFDD-4016-9782-25D24BD22CED}"/>
    <cellStyle name="Vstup 3 22 2 2 2 4" xfId="27617" xr:uid="{9CFE6C24-C983-4701-B928-847D99805CA9}"/>
    <cellStyle name="Vstup 3 22 2 2 3" xfId="17466" xr:uid="{3EF0CBCA-642E-4232-BA70-5D395A4B7346}"/>
    <cellStyle name="Vstup 3 22 2 2 4" xfId="17692" xr:uid="{7E90F58D-835A-4137-924E-35E105379EF7}"/>
    <cellStyle name="Vstup 3 22 2 2 5" xfId="18945" xr:uid="{72747588-D5F3-4032-9565-AEDC8446D78D}"/>
    <cellStyle name="Vstup 3 22 2 3" xfId="10397" xr:uid="{BF234EA6-16D1-4374-8B83-D2CFF9D5DAA3}"/>
    <cellStyle name="Vstup 3 22 2 3 2" xfId="20129" xr:uid="{E0698B1F-9173-4930-BEF1-88E6A7F015B0}"/>
    <cellStyle name="Vstup 3 22 2 3 3" xfId="23508" xr:uid="{AC942926-9150-4B95-947D-62B98E586417}"/>
    <cellStyle name="Vstup 3 22 2 3 4" xfId="26312" xr:uid="{2B224B6B-69BA-43B4-83EA-9290C2A103D1}"/>
    <cellStyle name="Vstup 3 22 2 4" xfId="15527" xr:uid="{4A4E09F1-EDAF-4C48-B22B-4CBFC844ADC4}"/>
    <cellStyle name="Vstup 3 22 2 5" xfId="21656" xr:uid="{864F3F0B-9CAF-44CB-A19A-A33070EE964E}"/>
    <cellStyle name="Vstup 3 22 2_5.3 Investments associated cy" xfId="7886" xr:uid="{8140D144-B233-4AE1-8CAB-3117931FC5A2}"/>
    <cellStyle name="Vstup 3 22 3" xfId="3094" xr:uid="{582AD61A-1C7E-41FB-BCC8-F1F10B41E77F}"/>
    <cellStyle name="Vstup 3 22 3 2" xfId="6299" xr:uid="{C87E0B0C-AEB0-40A9-8B02-DB4577987B34}"/>
    <cellStyle name="Vstup 3 22 3 2 2" xfId="14089" xr:uid="{A9A9E0DA-BA56-40D7-B27B-C1EB0A2FCCF1}"/>
    <cellStyle name="Vstup 3 22 3 2 2 2" xfId="22509" xr:uid="{1E367F75-9D13-406F-AC7A-0906477F9D82}"/>
    <cellStyle name="Vstup 3 22 3 2 2 3" xfId="25366" xr:uid="{69EB8F49-BED9-4FCF-85D9-3D9486337453}"/>
    <cellStyle name="Vstup 3 22 3 2 2 4" xfId="27963" xr:uid="{D565FECE-7C88-4F04-8E5F-933C8C36EF17}"/>
    <cellStyle name="Vstup 3 22 3 2 3" xfId="17921" xr:uid="{48D15610-EDE5-4B8E-A0B7-9D0E6D4896D2}"/>
    <cellStyle name="Vstup 3 22 3 2 4" xfId="14808" xr:uid="{CF292702-41D7-426B-98AB-55956A9A9564}"/>
    <cellStyle name="Vstup 3 22 3 2 5" xfId="16701" xr:uid="{9684E753-28F7-422C-BFBA-F2EEC0C84C93}"/>
    <cellStyle name="Vstup 3 22 3 3" xfId="11055" xr:uid="{32ADB8AB-18C0-4D54-A13F-063553C48922}"/>
    <cellStyle name="Vstup 3 22 3 3 2" xfId="20597" xr:uid="{226BF644-6692-484F-B1D9-3A55C58264EE}"/>
    <cellStyle name="Vstup 3 22 3 3 3" xfId="23883" xr:uid="{91E54887-E0C3-48B0-A684-DF615BBDBFDF}"/>
    <cellStyle name="Vstup 3 22 3 3 4" xfId="26657" xr:uid="{D466EC16-360E-4298-97C7-B424D613CDCF}"/>
    <cellStyle name="Vstup 3 22 3 4" xfId="15982" xr:uid="{86BAD22C-4486-44A3-9440-E99196B48512}"/>
    <cellStyle name="Vstup 3 22 3 5" xfId="21437" xr:uid="{81E3D9E0-2F1B-4E6B-AF37-3E60141FFC83}"/>
    <cellStyle name="Vstup 3 22 3_5.3 Investments associated cy" xfId="7887" xr:uid="{0D64EE2F-873D-41F2-B4F5-004F70C96BB0}"/>
    <cellStyle name="Vstup 3 22 4" xfId="3632" xr:uid="{B73A5F86-3BE7-4781-82D7-2701D1820A43}"/>
    <cellStyle name="Vstup 3 22 4 2" xfId="11557" xr:uid="{7D022548-B2DC-4354-A33C-ECB29194F1D2}"/>
    <cellStyle name="Vstup 3 22 4 2 2" xfId="21026" xr:uid="{E559DBAD-4B9D-4299-B512-3AAA04CDC2DF}"/>
    <cellStyle name="Vstup 3 22 4 2 3" xfId="24285" xr:uid="{BB35B136-DB66-40E3-8310-DF8A65EB9276}"/>
    <cellStyle name="Vstup 3 22 4 2 4" xfId="27049" xr:uid="{4D7DA0DD-90A3-47F9-A484-8576ECB76553}"/>
    <cellStyle name="Vstup 3 22 4 3" xfId="16411" xr:uid="{75EFFB57-37CC-4743-9081-44E696A0CD43}"/>
    <cellStyle name="Vstup 3 22 4 4" xfId="21558" xr:uid="{28DEB4C1-C2B8-40ED-941F-807CF8997729}"/>
    <cellStyle name="Vstup 3 22 5" xfId="9064" xr:uid="{00C85F21-FA19-4A23-9D9E-9F77C27FFCEA}"/>
    <cellStyle name="Vstup 3 22 5 2" xfId="19337" xr:uid="{87F8A143-D0C0-498E-A397-CC7504A6B0D6}"/>
    <cellStyle name="Vstup 3 22 5 3" xfId="22927" xr:uid="{145D1A6B-D493-4F0B-BF33-8077C10F4E29}"/>
    <cellStyle name="Vstup 3 22 5 4" xfId="25814" xr:uid="{C0452103-EEE4-4EDE-86AD-70A6770A04C8}"/>
    <cellStyle name="Vstup 3 22 6" xfId="14579" xr:uid="{777950BD-242D-42E2-B107-57FA41DB0651}"/>
    <cellStyle name="Vstup 3 22 7" xfId="18640" xr:uid="{6DBC4CC6-1DD8-447F-964B-1BD13C2340B8}"/>
    <cellStyle name="Vstup 3 22_5.3 Investments associated cy" xfId="7885" xr:uid="{7771CC8A-46F5-4D7B-B6AE-CB18CD8E238E}"/>
    <cellStyle name="Vstup 3 23" xfId="2174" xr:uid="{888A1DF5-7D8C-4580-81A4-0BA34F969AAC}"/>
    <cellStyle name="Vstup 3 23 2" xfId="5379" xr:uid="{025C6B31-F58A-420A-9222-E19EE359485E}"/>
    <cellStyle name="Vstup 3 23 2 2" xfId="13169" xr:uid="{8C1E15DF-2AEA-4CE5-8073-6B4F075E13A9}"/>
    <cellStyle name="Vstup 3 23 2 2 2" xfId="21837" xr:uid="{AAEF6940-D5BA-4C22-9C54-C69759244084}"/>
    <cellStyle name="Vstup 3 23 2 2 3" xfId="24804" xr:uid="{66F6D388-B572-49F7-A041-F3944B52610A}"/>
    <cellStyle name="Vstup 3 23 2 2 4" xfId="27440" xr:uid="{78F66A04-BC8B-44E0-820F-1A9D47B554E5}"/>
    <cellStyle name="Vstup 3 23 2 3" xfId="17258" xr:uid="{1029E8D2-E85D-4C90-9ED4-3EFD0EB5025F}"/>
    <cellStyle name="Vstup 3 23 2 4" xfId="21300" xr:uid="{02E9D75C-835E-4083-AF9B-7A121F23E274}"/>
    <cellStyle name="Vstup 3 23 2 5" xfId="17138" xr:uid="{2EA72715-A6F9-4530-B3F1-3E2BCD2B0460}"/>
    <cellStyle name="Vstup 3 23 3" xfId="10136" xr:uid="{DEADCD7E-83D4-48F9-A2E0-40C60A07FF86}"/>
    <cellStyle name="Vstup 3 23 3 2" xfId="19929" xr:uid="{BB5BD072-94B0-4684-8073-E5B37C2FBE2F}"/>
    <cellStyle name="Vstup 3 23 3 3" xfId="23324" xr:uid="{8901CBC8-ABA5-4990-9D22-0400999A42E3}"/>
    <cellStyle name="Vstup 3 23 3 4" xfId="26135" xr:uid="{EF73890A-BCEC-4022-9EAB-2C8EC85CEFA7}"/>
    <cellStyle name="Vstup 3 23 4" xfId="15324" xr:uid="{C2CFC83D-CFEB-4719-999F-8E960CA4F9D8}"/>
    <cellStyle name="Vstup 3 23 5" xfId="19861" xr:uid="{2F87038A-1848-4984-BA4E-4F5ADFB18EB1}"/>
    <cellStyle name="Vstup 3 23_5.3 Investments associated cy" xfId="7888" xr:uid="{40868998-00E2-46C1-8919-D36EE0F93B4F}"/>
    <cellStyle name="Vstup 3 24" xfId="2944" xr:uid="{E6008EA0-D22D-41FA-A8F0-5B4959C0420E}"/>
    <cellStyle name="Vstup 3 24 2" xfId="6149" xr:uid="{DAF96B29-968C-476E-9673-83809040CA52}"/>
    <cellStyle name="Vstup 3 24 2 2" xfId="13939" xr:uid="{8538CC3E-7B90-445B-AF17-57FE69CCCAF3}"/>
    <cellStyle name="Vstup 3 24 2 2 2" xfId="22359" xr:uid="{DA09EE40-74D8-4994-A838-E60124A3BE4D}"/>
    <cellStyle name="Vstup 3 24 2 2 3" xfId="25216" xr:uid="{BC94201A-78B5-4AD4-89E8-2EA1D5311130}"/>
    <cellStyle name="Vstup 3 24 2 2 4" xfId="27813" xr:uid="{1F1FF881-079C-4131-BA3F-74D11CE68A07}"/>
    <cellStyle name="Vstup 3 24 2 3" xfId="17772" xr:uid="{902B44C6-6FC6-4043-ABDA-71F0D986C8B2}"/>
    <cellStyle name="Vstup 3 24 2 4" xfId="21305" xr:uid="{EBF36C88-8A74-44FD-93B1-047BD506AA1D}"/>
    <cellStyle name="Vstup 3 24 2 5" xfId="14919" xr:uid="{3893F5F8-9A14-42F1-9FC5-4049AE39310C}"/>
    <cellStyle name="Vstup 3 24 3" xfId="10905" xr:uid="{57D5E072-A83D-4101-8BC9-392BEFA28002}"/>
    <cellStyle name="Vstup 3 24 3 2" xfId="20447" xr:uid="{AFBB6F57-1ACB-4BD3-88A9-A81051C9FD87}"/>
    <cellStyle name="Vstup 3 24 3 3" xfId="23733" xr:uid="{840BDBB8-A729-47C3-8FC0-92F6C07F24DA}"/>
    <cellStyle name="Vstup 3 24 3 4" xfId="26507" xr:uid="{6AEF327A-C221-4B0B-8656-5BAD56D94B36}"/>
    <cellStyle name="Vstup 3 24 4" xfId="15833" xr:uid="{87370CB2-FF80-4796-AD52-9CA9D79AD550}"/>
    <cellStyle name="Vstup 3 24 5" xfId="20404" xr:uid="{40FD5B69-98B2-473A-B217-A4356BE10B41}"/>
    <cellStyle name="Vstup 3 24_5.3 Investments associated cy" xfId="7889" xr:uid="{71C86D2B-A93E-48CF-8CDA-E2B902F5D4E7}"/>
    <cellStyle name="Vstup 3 25" xfId="3359" xr:uid="{D6326028-B11C-4BD7-847E-FAD1DE6E17F9}"/>
    <cellStyle name="Vstup 3 25 2" xfId="11296" xr:uid="{E7126A69-05B2-4CA5-933B-677893FC3ED5}"/>
    <cellStyle name="Vstup 3 25 2 2" xfId="20824" xr:uid="{F230A8A4-2FB3-42E7-805C-8CBE6D4BA7D7}"/>
    <cellStyle name="Vstup 3 25 2 3" xfId="24110" xr:uid="{DD9F02C1-00ED-45EC-AA3F-7FECD2DED3A8}"/>
    <cellStyle name="Vstup 3 25 2 4" xfId="26880" xr:uid="{023870FD-A64E-4F2C-BDB7-9D2A8F748777}"/>
    <cellStyle name="Vstup 3 25 3" xfId="16212" xr:uid="{93961260-43F4-4F3F-86EE-E27FBA3A236B}"/>
    <cellStyle name="Vstup 3 25 4" xfId="15012" xr:uid="{4518076F-EDB8-46DB-A1DA-E2592B3D88A2}"/>
    <cellStyle name="Vstup 3 26" xfId="8777" xr:uid="{9C157628-6EC3-4764-92AF-B4F451929D28}"/>
    <cellStyle name="Vstup 3 26 2" xfId="19102" xr:uid="{DD19B3B2-A404-4D1C-ADC0-1F09CB127F96}"/>
    <cellStyle name="Vstup 3 26 3" xfId="22717" xr:uid="{AA222DA8-78C6-4B03-B38E-0DB1DFB9F0CE}"/>
    <cellStyle name="Vstup 3 26 4" xfId="25613" xr:uid="{358A4CFA-F46C-4920-94B0-ED593E678080}"/>
    <cellStyle name="Vstup 3 27" xfId="14347" xr:uid="{FFF5E2EB-F730-41DC-AFC6-88A864A97DD3}"/>
    <cellStyle name="Vstup 3 28" xfId="18847" xr:uid="{5B61BF0E-3B6C-49E2-A4DE-D2EF427A0C61}"/>
    <cellStyle name="Vstup 3 3" xfId="142" xr:uid="{4593E456-CA42-4658-A167-A2F7568960EF}"/>
    <cellStyle name="Vstup 3 3 2" xfId="452" xr:uid="{C3A9A7D2-6B97-4B82-B666-E1F3892FDBEF}"/>
    <cellStyle name="Vstup 3 3 2 2" xfId="2454" xr:uid="{90AF1B7F-66EB-4C15-81CA-198ECAEFF4A5}"/>
    <cellStyle name="Vstup 3 3 2 2 2" xfId="5659" xr:uid="{357AF362-6739-4B8A-B67B-CE93A1FE7350}"/>
    <cellStyle name="Vstup 3 3 2 2 2 2" xfId="13449" xr:uid="{BFA8D7BF-034F-412B-8893-BEB00CB85B00}"/>
    <cellStyle name="Vstup 3 3 2 2 2 2 2" xfId="22055" xr:uid="{E8B37AF5-3FF4-4E1C-89C1-74222CD6BD53}"/>
    <cellStyle name="Vstup 3 3 2 2 2 2 3" xfId="24998" xr:uid="{5477886B-368D-4E98-BF7D-4ED015A8E1E7}"/>
    <cellStyle name="Vstup 3 3 2 2 2 2 4" xfId="27626" xr:uid="{B6DB2C65-8034-4A70-9E24-56DE42A4BE4D}"/>
    <cellStyle name="Vstup 3 3 2 2 2 3" xfId="17479" xr:uid="{29B2C003-06D4-44A4-AED4-A6F8C337800C}"/>
    <cellStyle name="Vstup 3 3 2 2 2 4" xfId="18198" xr:uid="{92B3F53A-9836-4473-882B-3452859C4A7A}"/>
    <cellStyle name="Vstup 3 3 2 2 2 5" xfId="24687" xr:uid="{61073CE1-5F0A-4B20-876B-01853095D0E0}"/>
    <cellStyle name="Vstup 3 3 2 2 3" xfId="10416" xr:uid="{577A2B10-3E1D-4033-8781-6876CF3D4E22}"/>
    <cellStyle name="Vstup 3 3 2 2 3 2" xfId="20143" xr:uid="{03D12906-89D2-4D5A-9FF5-A201F8E37806}"/>
    <cellStyle name="Vstup 3 3 2 2 3 3" xfId="23518" xr:uid="{6743145A-AB62-494A-B111-DF5298B06C30}"/>
    <cellStyle name="Vstup 3 3 2 2 3 4" xfId="26321" xr:uid="{846E2105-BEA0-47B6-B471-B0C6032C0939}"/>
    <cellStyle name="Vstup 3 3 2 2 4" xfId="15540" xr:uid="{007A8F10-7D3B-4B0D-9B69-D8C235327A47}"/>
    <cellStyle name="Vstup 3 3 2 2 5" xfId="14875" xr:uid="{7038D190-F2D0-48E0-99A3-F42511EA9023}"/>
    <cellStyle name="Vstup 3 3 2 2_5.3 Investments associated cy" xfId="7891" xr:uid="{C76289C6-28EA-4B10-B159-C931838EEA89}"/>
    <cellStyle name="Vstup 3 3 2 3" xfId="3106" xr:uid="{E56DBC3C-D03F-4AE0-8680-2D99EFEAE667}"/>
    <cellStyle name="Vstup 3 3 2 3 2" xfId="6311" xr:uid="{5B52F2E9-13A6-4AD0-A320-F5724F8B147B}"/>
    <cellStyle name="Vstup 3 3 2 3 2 2" xfId="14101" xr:uid="{E6387160-D7A0-4CFB-A842-B2FE072FEC82}"/>
    <cellStyle name="Vstup 3 3 2 3 2 2 2" xfId="22521" xr:uid="{0C9587DB-1480-4CF8-BB53-A5995EB7D3B3}"/>
    <cellStyle name="Vstup 3 3 2 3 2 2 3" xfId="25378" xr:uid="{B61C602E-4588-44CB-A370-B6DA2BA76DC3}"/>
    <cellStyle name="Vstup 3 3 2 3 2 2 4" xfId="27975" xr:uid="{2BCA5EA8-DD1D-40A9-9886-21D085551EF0}"/>
    <cellStyle name="Vstup 3 3 2 3 2 3" xfId="17933" xr:uid="{EE8BDD92-EF05-4381-A805-84B4046DBF69}"/>
    <cellStyle name="Vstup 3 3 2 3 2 4" xfId="15501" xr:uid="{94C92001-B155-4539-ADAF-3451B231197B}"/>
    <cellStyle name="Vstup 3 3 2 3 2 5" xfId="23202" xr:uid="{DE503754-6BCE-4503-989C-473DA6389DC0}"/>
    <cellStyle name="Vstup 3 3 2 3 3" xfId="11067" xr:uid="{44F9CE85-702A-4C73-88F3-BBAF87567A80}"/>
    <cellStyle name="Vstup 3 3 2 3 3 2" xfId="20609" xr:uid="{C50F9852-2F43-437B-81EA-97FC7A575301}"/>
    <cellStyle name="Vstup 3 3 2 3 3 3" xfId="23895" xr:uid="{80469E34-A6D6-4A50-A12A-17B67F2014AE}"/>
    <cellStyle name="Vstup 3 3 2 3 3 4" xfId="26669" xr:uid="{E8D05CCA-141C-46E3-9ABB-E27C586E24B7}"/>
    <cellStyle name="Vstup 3 3 2 3 4" xfId="15994" xr:uid="{CE4F44C3-4773-46F6-A43F-F1B102B68401}"/>
    <cellStyle name="Vstup 3 3 2 3 5" xfId="17015" xr:uid="{13256ECB-0BCD-4E0C-82E4-3DB53F46A157}"/>
    <cellStyle name="Vstup 3 3 2 3_5.3 Investments associated cy" xfId="7892" xr:uid="{DED19076-E5C8-43B2-AE74-4ED6A5DBFED4}"/>
    <cellStyle name="Vstup 3 3 2 4" xfId="3653" xr:uid="{D68CDD50-6427-45C4-B84C-D862537C5C11}"/>
    <cellStyle name="Vstup 3 3 2 4 2" xfId="11577" xr:uid="{BEABA239-7EC7-4035-B9B1-72E73F0CC0E3}"/>
    <cellStyle name="Vstup 3 3 2 4 2 2" xfId="21041" xr:uid="{1B52F447-43E3-48A5-99FC-FE53BEAE2E22}"/>
    <cellStyle name="Vstup 3 3 2 4 2 3" xfId="24296" xr:uid="{70A0837C-B351-4B06-843A-6CB2DAE0DE17}"/>
    <cellStyle name="Vstup 3 3 2 4 2 4" xfId="27059" xr:uid="{113216B1-446F-4780-9C36-6DF5B8329CD4}"/>
    <cellStyle name="Vstup 3 3 2 4 3" xfId="16428" xr:uid="{826C7CD6-68D9-4936-BAFD-4F701DDFE32B}"/>
    <cellStyle name="Vstup 3 3 2 4 4" xfId="20936" xr:uid="{557AA5FD-F54F-4F6B-B1FF-770DB66D1872}"/>
    <cellStyle name="Vstup 3 3 2 5" xfId="9086" xr:uid="{092BFC1F-F5B1-4599-8CD9-995A682D17EA}"/>
    <cellStyle name="Vstup 3 3 2 5 2" xfId="19354" xr:uid="{243E0FE4-DF37-4737-B5C7-9C5924368789}"/>
    <cellStyle name="Vstup 3 3 2 5 3" xfId="22940" xr:uid="{CBEEFF9F-CBF2-4913-B82C-B65772B20D98}"/>
    <cellStyle name="Vstup 3 3 2 5 4" xfId="25826" xr:uid="{4362EC8C-C665-4A97-9644-21B4B65FDCDB}"/>
    <cellStyle name="Vstup 3 3 2 6" xfId="14599" xr:uid="{E58D9EAA-1A8C-4E21-8FD6-0BB99AC651A7}"/>
    <cellStyle name="Vstup 3 3 2 7" xfId="18625" xr:uid="{F50645A1-50F0-4A34-B663-23F8200302F2}"/>
    <cellStyle name="Vstup 3 3 2_5.3 Investments associated cy" xfId="7890" xr:uid="{9264B53D-7990-462A-B275-D50EC4155C9A}"/>
    <cellStyle name="Vstup 3 3 3" xfId="2179" xr:uid="{B062016B-BB67-4701-A966-571748130C80}"/>
    <cellStyle name="Vstup 3 3 3 2" xfId="5384" xr:uid="{61856A39-66F8-4187-8A2A-B3D38D4D23D3}"/>
    <cellStyle name="Vstup 3 3 3 2 2" xfId="13174" xr:uid="{6E68B31A-E01D-43EE-BD6F-D26EFA8D3949}"/>
    <cellStyle name="Vstup 3 3 3 2 2 2" xfId="21842" xr:uid="{9B58A866-9B1C-411F-B6FA-29C55EE9F748}"/>
    <cellStyle name="Vstup 3 3 3 2 2 3" xfId="24809" xr:uid="{D40C45D8-4C46-4085-B780-EF034FE43BED}"/>
    <cellStyle name="Vstup 3 3 3 2 2 4" xfId="27445" xr:uid="{2A0B0218-352D-4956-AB75-5ACBAD0557F3}"/>
    <cellStyle name="Vstup 3 3 3 2 3" xfId="17263" xr:uid="{0F9970AA-12F1-443D-98A6-A14B7CC4709B}"/>
    <cellStyle name="Vstup 3 3 3 2 4" xfId="17735" xr:uid="{A2630340-5130-4117-9BF3-FAD873FB930F}"/>
    <cellStyle name="Vstup 3 3 3 2 5" xfId="21713" xr:uid="{C7842F19-09B7-4DC4-BEBA-556481D6A803}"/>
    <cellStyle name="Vstup 3 3 3 3" xfId="10141" xr:uid="{E2ACC8A1-3E5C-4517-877B-079FE85BEA90}"/>
    <cellStyle name="Vstup 3 3 3 3 2" xfId="19934" xr:uid="{6AC6B407-F0C7-4598-AED8-63E1A8101252}"/>
    <cellStyle name="Vstup 3 3 3 3 3" xfId="23329" xr:uid="{009DFF4C-486C-42C9-A6FA-363F59DB9D4D}"/>
    <cellStyle name="Vstup 3 3 3 3 4" xfId="26140" xr:uid="{5A14071A-2CDC-409F-A083-A19AC86412B0}"/>
    <cellStyle name="Vstup 3 3 3 4" xfId="15329" xr:uid="{A5E3FCD4-FB90-4D64-8B26-1066DE7C838C}"/>
    <cellStyle name="Vstup 3 3 3 5" xfId="14723" xr:uid="{C85131CD-9C91-41DB-AB78-B1E282FCFAAD}"/>
    <cellStyle name="Vstup 3 3 3_5.3 Investments associated cy" xfId="7893" xr:uid="{6946658D-B863-481F-B4D1-973B0D495361}"/>
    <cellStyle name="Vstup 3 3 4" xfId="2941" xr:uid="{D1E3151D-EF17-404F-A1C5-23AE49C2E095}"/>
    <cellStyle name="Vstup 3 3 4 2" xfId="6146" xr:uid="{469D25F7-986D-4ACD-AEF6-917A62530297}"/>
    <cellStyle name="Vstup 3 3 4 2 2" xfId="13936" xr:uid="{BE1CFB5C-3C34-48F3-9609-AA981A737F57}"/>
    <cellStyle name="Vstup 3 3 4 2 2 2" xfId="22356" xr:uid="{B6BEFCE1-5498-42BE-A39F-AF71DDB659C9}"/>
    <cellStyle name="Vstup 3 3 4 2 2 3" xfId="25213" xr:uid="{BA484073-106C-4A2F-B6B0-C352867B957D}"/>
    <cellStyle name="Vstup 3 3 4 2 2 4" xfId="27810" xr:uid="{2BDD0589-0A8A-4A44-A8DB-7C7C6CCABB09}"/>
    <cellStyle name="Vstup 3 3 4 2 3" xfId="17769" xr:uid="{EBDD91EC-BF3C-4E73-ABB2-01680B9EC9B6}"/>
    <cellStyle name="Vstup 3 3 4 2 4" xfId="19632" xr:uid="{E204871F-E435-4D44-912C-A3D04A1967D1}"/>
    <cellStyle name="Vstup 3 3 4 2 5" xfId="20355" xr:uid="{13631EE8-9DBD-4DF1-8A3D-A54BFF932A8B}"/>
    <cellStyle name="Vstup 3 3 4 3" xfId="10902" xr:uid="{C38C9AE9-A429-4083-A943-A34094BCD8F6}"/>
    <cellStyle name="Vstup 3 3 4 3 2" xfId="20444" xr:uid="{515B0CF5-7B5A-43B3-811F-A12F819EF1CF}"/>
    <cellStyle name="Vstup 3 3 4 3 3" xfId="23730" xr:uid="{F06623B8-908A-48C7-83A9-D7F3A363B261}"/>
    <cellStyle name="Vstup 3 3 4 3 4" xfId="26504" xr:uid="{C8710172-128E-4ACD-B193-BBBDE9F06FCA}"/>
    <cellStyle name="Vstup 3 3 4 4" xfId="15830" xr:uid="{33BB2C3D-A36A-4BF3-91F7-AB9F1DA1F0D9}"/>
    <cellStyle name="Vstup 3 3 4 5" xfId="21303" xr:uid="{B89106B3-BCAA-4EF3-85C2-72D0851EE2C3}"/>
    <cellStyle name="Vstup 3 3 4_5.3 Investments associated cy" xfId="7894" xr:uid="{90FABB38-22C5-454E-A7D6-728D66919427}"/>
    <cellStyle name="Vstup 3 3 5" xfId="3365" xr:uid="{4650EA4A-AD70-491C-A7E9-2F8B143CA23E}"/>
    <cellStyle name="Vstup 3 3 5 2" xfId="11302" xr:uid="{D1149B78-7072-4096-A8EE-B7E15DB6F74A}"/>
    <cellStyle name="Vstup 3 3 5 2 2" xfId="20829" xr:uid="{85C2A2F9-3B5F-4C66-81CA-CD91DE709690}"/>
    <cellStyle name="Vstup 3 3 5 2 3" xfId="24115" xr:uid="{6910C00B-1D41-44FA-B61A-8629EC8F7AEB}"/>
    <cellStyle name="Vstup 3 3 5 2 4" xfId="26885" xr:uid="{791C383F-5910-4F4D-9C78-1BF54EC8D053}"/>
    <cellStyle name="Vstup 3 3 5 3" xfId="16217" xr:uid="{BE44947D-CD2C-48D0-BB16-C9925C2F2FCA}"/>
    <cellStyle name="Vstup 3 3 5 4" xfId="18309" xr:uid="{72555E3A-3FA7-4278-A682-A06E65CCDB55}"/>
    <cellStyle name="Vstup 3 3 6" xfId="8783" xr:uid="{E6D15759-903A-41DE-B43B-FB41FB03950B}"/>
    <cellStyle name="Vstup 3 3 6 2" xfId="19108" xr:uid="{ADCCA9E7-0FCA-4666-A752-12EE1E73ADA4}"/>
    <cellStyle name="Vstup 3 3 6 3" xfId="22723" xr:uid="{EA8ED494-6F5B-424C-AA91-63D1CE7B9E31}"/>
    <cellStyle name="Vstup 3 3 6 4" xfId="25619" xr:uid="{DB89D895-F177-4A44-BF5F-D4C814B412EF}"/>
    <cellStyle name="Vstup 3 3 7" xfId="14353" xr:uid="{94C4CA17-25DC-4180-AB7D-21514DF7A2C9}"/>
    <cellStyle name="Vstup 3 3 8" xfId="18844" xr:uid="{F9BB099B-D294-45B7-9E92-4C444D0438A5}"/>
    <cellStyle name="Vstup 3 3_3.10 Impairments" xfId="1534" xr:uid="{704E833C-5B6B-4475-AE51-00E443885A0D}"/>
    <cellStyle name="Vstup 3 4" xfId="195" xr:uid="{A8D10CFB-E8EB-48FF-98A9-EB6C71D01D36}"/>
    <cellStyle name="Vstup 3 4 2" xfId="499" xr:uid="{0D6A37C7-44B3-4586-A19C-1ACD9BDDE544}"/>
    <cellStyle name="Vstup 3 4 2 2" xfId="2498" xr:uid="{FA55FBFB-D8EC-4105-834E-6BB3E418366B}"/>
    <cellStyle name="Vstup 3 4 2 2 2" xfId="5703" xr:uid="{283A6739-924E-4FD7-ADFF-BF985DA14119}"/>
    <cellStyle name="Vstup 3 4 2 2 2 2" xfId="13493" xr:uid="{36090F18-1059-44E8-B71F-434237626043}"/>
    <cellStyle name="Vstup 3 4 2 2 2 2 2" xfId="22090" xr:uid="{28740E97-AA4E-44ED-9059-5024120279C9}"/>
    <cellStyle name="Vstup 3 4 2 2 2 2 3" xfId="25025" xr:uid="{53E40929-0EB9-4A01-A177-F4445E7B1BB2}"/>
    <cellStyle name="Vstup 3 4 2 2 2 2 4" xfId="27652" xr:uid="{63F54781-9686-4771-B476-F152E975732D}"/>
    <cellStyle name="Vstup 3 4 2 2 2 3" xfId="17515" xr:uid="{03CD493B-6133-459E-9CEC-293D01A73E47}"/>
    <cellStyle name="Vstup 3 4 2 2 2 4" xfId="15199" xr:uid="{B8B5951F-81B1-4D45-9179-3AEEE03B853A}"/>
    <cellStyle name="Vstup 3 4 2 2 2 5" xfId="14357" xr:uid="{443CAF87-4047-4B17-BFD2-0D203FC0FE98}"/>
    <cellStyle name="Vstup 3 4 2 2 3" xfId="10460" xr:uid="{E35C7403-F2D6-4F38-AABB-AAC454550899}"/>
    <cellStyle name="Vstup 3 4 2 2 3 2" xfId="20177" xr:uid="{9E085FFA-F43D-42F3-89C1-C80A5BACF717}"/>
    <cellStyle name="Vstup 3 4 2 2 3 3" xfId="23546" xr:uid="{61A69231-181F-4EAA-895A-9BCE41B9E77D}"/>
    <cellStyle name="Vstup 3 4 2 2 3 4" xfId="26347" xr:uid="{69FC9A74-1C6A-491F-AC17-7D883A2B9719}"/>
    <cellStyle name="Vstup 3 4 2 2 4" xfId="15574" xr:uid="{268DF98F-3FFB-4EBB-9002-4FE2482AB7E2}"/>
    <cellStyle name="Vstup 3 4 2 2 5" xfId="22072" xr:uid="{860A084F-A013-49FA-AE9D-21563F7839DA}"/>
    <cellStyle name="Vstup 3 4 2 2_5.3 Investments associated cy" xfId="7896" xr:uid="{A1F29553-40F9-4FD4-A41B-664C528BC55D}"/>
    <cellStyle name="Vstup 3 4 2 3" xfId="3134" xr:uid="{B48DF56E-9B43-4F33-BD84-263CE738D2E6}"/>
    <cellStyle name="Vstup 3 4 2 3 2" xfId="6339" xr:uid="{E6DFCE14-9391-40E2-9408-EACEAAA6C492}"/>
    <cellStyle name="Vstup 3 4 2 3 2 2" xfId="14129" xr:uid="{6E1F256A-7EDA-49F7-A608-D13EDFF21852}"/>
    <cellStyle name="Vstup 3 4 2 3 2 2 2" xfId="22549" xr:uid="{6FA9A711-00CF-4C24-A319-9B7A885C9CDF}"/>
    <cellStyle name="Vstup 3 4 2 3 2 2 3" xfId="25406" xr:uid="{08302B02-404E-4266-9325-775EE99E2B4E}"/>
    <cellStyle name="Vstup 3 4 2 3 2 2 4" xfId="28003" xr:uid="{6A57832A-FC1B-41EB-A70D-FE62A8F339C6}"/>
    <cellStyle name="Vstup 3 4 2 3 2 3" xfId="17961" xr:uid="{21CA6B75-6854-4E69-AA37-388A156B3A01}"/>
    <cellStyle name="Vstup 3 4 2 3 2 4" xfId="16601" xr:uid="{CC2E29C8-937C-43B8-BE9E-55A4D8D93354}"/>
    <cellStyle name="Vstup 3 4 2 3 2 5" xfId="23673" xr:uid="{E8B1AB04-957A-4A9F-AF3B-1FBFAB72FD74}"/>
    <cellStyle name="Vstup 3 4 2 3 3" xfId="11095" xr:uid="{D95D5108-A3BE-41E7-9FC8-B5AD01BAB263}"/>
    <cellStyle name="Vstup 3 4 2 3 3 2" xfId="20637" xr:uid="{D0D1E1E7-DF32-4A20-A65C-B23FBF2D8A67}"/>
    <cellStyle name="Vstup 3 4 2 3 3 3" xfId="23923" xr:uid="{4253E50D-5AE8-4F1A-A46B-D7488A9AACD6}"/>
    <cellStyle name="Vstup 3 4 2 3 3 4" xfId="26697" xr:uid="{502194F2-472B-40DE-918E-71436ED40EE6}"/>
    <cellStyle name="Vstup 3 4 2 3 4" xfId="16022" xr:uid="{40C9BD9A-3F81-4342-A932-D5D3DBD5BA17}"/>
    <cellStyle name="Vstup 3 4 2 3 5" xfId="17507" xr:uid="{A82912E3-EA25-49D8-820D-1ABEE06FA888}"/>
    <cellStyle name="Vstup 3 4 2 3_5.3 Investments associated cy" xfId="7897" xr:uid="{DE2C26A5-5138-45CF-A16C-280F6A7FF796}"/>
    <cellStyle name="Vstup 3 4 2 4" xfId="3696" xr:uid="{0B3D46D0-2B9F-41DE-9E46-85C4C3EAE991}"/>
    <cellStyle name="Vstup 3 4 2 4 2" xfId="11620" xr:uid="{60FB27D7-6135-4253-B555-1920EEBD4BE9}"/>
    <cellStyle name="Vstup 3 4 2 4 2 2" xfId="21076" xr:uid="{731E472E-EAF1-4161-8133-C2AACD0F5F83}"/>
    <cellStyle name="Vstup 3 4 2 4 2 3" xfId="24322" xr:uid="{C817016D-E71A-4E96-89D9-FF0170D5D7AA}"/>
    <cellStyle name="Vstup 3 4 2 4 2 4" xfId="27084" xr:uid="{9F9D6962-CC33-4553-9EE1-FCB65A5A0083}"/>
    <cellStyle name="Vstup 3 4 2 4 3" xfId="16465" xr:uid="{F09F1840-428E-4290-9D83-0BC8EC3FBAF2}"/>
    <cellStyle name="Vstup 3 4 2 4 4" xfId="17108" xr:uid="{353EC60B-1AC4-4BE6-A741-11022E7D1C9D}"/>
    <cellStyle name="Vstup 3 4 2 5" xfId="9132" xr:uid="{66E74CE3-2A5C-4F5B-940B-3B7A44CA4355}"/>
    <cellStyle name="Vstup 3 4 2 5 2" xfId="19392" xr:uid="{E3C052D9-FFFA-41C5-B2BF-86DD9BAFB5DC}"/>
    <cellStyle name="Vstup 3 4 2 5 3" xfId="22970" xr:uid="{F1B165CB-8642-4C37-B1EA-474942062C94}"/>
    <cellStyle name="Vstup 3 4 2 5 4" xfId="25854" xr:uid="{7173CD13-0FE6-4475-BAF9-7F69A575E93A}"/>
    <cellStyle name="Vstup 3 4 2 6" xfId="14637" xr:uid="{2E317CCF-D250-42EC-83E6-893D61DCDB75}"/>
    <cellStyle name="Vstup 3 4 2 7" xfId="18594" xr:uid="{3400F2D9-4E76-4FD0-8C7F-7466B09B6A08}"/>
    <cellStyle name="Vstup 3 4 2_5.3 Investments associated cy" xfId="7895" xr:uid="{C89725F5-15F8-4F53-88D3-1100FE5C32E3}"/>
    <cellStyle name="Vstup 3 4 3" xfId="2226" xr:uid="{609099A0-8BED-4CFD-98EA-F7D8E5BC4574}"/>
    <cellStyle name="Vstup 3 4 3 2" xfId="5431" xr:uid="{DCC75031-F402-4EE3-A7D1-588A4275E20D}"/>
    <cellStyle name="Vstup 3 4 3 2 2" xfId="13221" xr:uid="{5DD8F5A8-E45B-4064-9E67-D4C00930F6EE}"/>
    <cellStyle name="Vstup 3 4 3 2 2 2" xfId="21879" xr:uid="{8F40D44C-4AD4-42BA-B148-025A9D9B505F}"/>
    <cellStyle name="Vstup 3 4 3 2 2 3" xfId="24838" xr:uid="{CA2024D9-FF0E-4792-9E0F-D868C54D34BB}"/>
    <cellStyle name="Vstup 3 4 3 2 2 4" xfId="27474" xr:uid="{268DE0B6-DB11-4820-839B-0D6B6ED85B70}"/>
    <cellStyle name="Vstup 3 4 3 2 3" xfId="17302" xr:uid="{7F818D4A-AD43-447F-8BAF-E77600D17CED}"/>
    <cellStyle name="Vstup 3 4 3 2 4" xfId="21082" xr:uid="{9EA0D0A6-9458-43B8-BC4F-07DAF516FC71}"/>
    <cellStyle name="Vstup 3 4 3 2 5" xfId="22260" xr:uid="{02406C6F-0FC8-4E49-A57B-0CC9BAAC3F95}"/>
    <cellStyle name="Vstup 3 4 3 3" xfId="10188" xr:uid="{AF0F5C9C-9171-4C09-97CE-257FAD09EB45}"/>
    <cellStyle name="Vstup 3 4 3 3 2" xfId="19968" xr:uid="{A8936C4D-AF28-486F-A135-F3A37BE18FAC}"/>
    <cellStyle name="Vstup 3 4 3 3 3" xfId="23360" xr:uid="{4949FBA8-D43A-4B8A-8F34-8B48788A7AB0}"/>
    <cellStyle name="Vstup 3 4 3 3 4" xfId="26169" xr:uid="{B424592F-8008-409D-941F-36BA33742338}"/>
    <cellStyle name="Vstup 3 4 3 4" xfId="15363" xr:uid="{1D20F73E-D042-4E0C-A565-0832E2810A07}"/>
    <cellStyle name="Vstup 3 4 3 5" xfId="22110" xr:uid="{409DA9BD-0034-452F-94D3-721500C9B71D}"/>
    <cellStyle name="Vstup 3 4 3_5.3 Investments associated cy" xfId="7898" xr:uid="{3C0AA977-1814-439B-9606-26F34A19B8BA}"/>
    <cellStyle name="Vstup 3 4 4" xfId="2953" xr:uid="{A061A46B-7127-4F0C-A8EE-1C8153158FE7}"/>
    <cellStyle name="Vstup 3 4 4 2" xfId="6158" xr:uid="{00EA4BB9-9815-4EEC-B71A-0C3BB5D7027F}"/>
    <cellStyle name="Vstup 3 4 4 2 2" xfId="13948" xr:uid="{4322BF27-1CB4-4580-8DCA-AEBB291A0FA5}"/>
    <cellStyle name="Vstup 3 4 4 2 2 2" xfId="22368" xr:uid="{8D6C354D-8E71-49C3-B68D-429B9A53F2A7}"/>
    <cellStyle name="Vstup 3 4 4 2 2 3" xfId="25225" xr:uid="{9EA4661D-45C2-4223-BF36-3B2DBDAB6AFF}"/>
    <cellStyle name="Vstup 3 4 4 2 2 4" xfId="27822" xr:uid="{BDF82F35-F27B-47F3-865C-8092EFCB8DDD}"/>
    <cellStyle name="Vstup 3 4 4 2 3" xfId="17781" xr:uid="{D8107674-B351-4141-935D-4DC52C958ACF}"/>
    <cellStyle name="Vstup 3 4 4 2 4" xfId="21769" xr:uid="{DE6BC758-6D59-4053-85D5-34E940740B82}"/>
    <cellStyle name="Vstup 3 4 4 2 5" xfId="22288" xr:uid="{B2017FAF-399A-4750-B14B-0DE82DE519B2}"/>
    <cellStyle name="Vstup 3 4 4 3" xfId="10914" xr:uid="{62A8EA19-9000-4D91-BF43-67D7053412FA}"/>
    <cellStyle name="Vstup 3 4 4 3 2" xfId="20456" xr:uid="{CF52A038-8599-4289-A747-2A93A81AA823}"/>
    <cellStyle name="Vstup 3 4 4 3 3" xfId="23742" xr:uid="{CCD19DE7-470B-41BA-937A-5984F62E9F1C}"/>
    <cellStyle name="Vstup 3 4 4 3 4" xfId="26516" xr:uid="{E1937BFC-531B-4BAE-ABD9-B68E264A4622}"/>
    <cellStyle name="Vstup 3 4 4 4" xfId="15842" xr:uid="{7E066005-6D7D-42D6-AE6B-30C634A60BE7}"/>
    <cellStyle name="Vstup 3 4 4 5" xfId="14885" xr:uid="{975ACCEE-0038-44AD-8BD7-0477642FD50F}"/>
    <cellStyle name="Vstup 3 4 4_5.3 Investments associated cy" xfId="7899" xr:uid="{3A250C2E-A58C-460D-BB80-B09AE3427384}"/>
    <cellStyle name="Vstup 3 4 5" xfId="3412" xr:uid="{0EAF6885-7E04-4314-A8C1-E4A5522847A7}"/>
    <cellStyle name="Vstup 3 4 5 2" xfId="11347" xr:uid="{55D596C5-ECFD-4869-BCF2-A2A3E1CF7786}"/>
    <cellStyle name="Vstup 3 4 5 2 2" xfId="20863" xr:uid="{E7C12B0C-D5FC-4B40-A243-2F672D213ED0}"/>
    <cellStyle name="Vstup 3 4 5 2 3" xfId="24142" xr:uid="{1F756852-0146-472A-AA8B-FB2C06337A07}"/>
    <cellStyle name="Vstup 3 4 5 2 4" xfId="26910" xr:uid="{CB16EA3D-2933-4FDF-9575-AB8B5A613DAA}"/>
    <cellStyle name="Vstup 3 4 5 3" xfId="16251" xr:uid="{A9D0D6EA-B1F2-4EF6-B365-DF01BB81B2D4}"/>
    <cellStyle name="Vstup 3 4 5 4" xfId="21492" xr:uid="{16086C5C-9F5B-4DFF-9AD0-086556AD1E1A}"/>
    <cellStyle name="Vstup 3 4 6" xfId="8831" xr:uid="{B9339B2F-E4C8-415B-8B5B-4AF83DF41625}"/>
    <cellStyle name="Vstup 3 4 6 2" xfId="19146" xr:uid="{0CE0A007-3DE5-4F2D-A4D4-E50F1B2F086A}"/>
    <cellStyle name="Vstup 3 4 6 3" xfId="22753" xr:uid="{78EE18AC-512E-4DF9-A047-E687A6C5B629}"/>
    <cellStyle name="Vstup 3 4 6 4" xfId="25647" xr:uid="{35EA454A-03D3-4CAF-A66E-A7FDFF1C8508}"/>
    <cellStyle name="Vstup 3 4 7" xfId="14392" xr:uid="{D4CAF009-309D-4D3F-B79C-2AA080387FFD}"/>
    <cellStyle name="Vstup 3 4 8" xfId="18813" xr:uid="{FAA01780-1AA5-47CF-BAD4-E3CB220DEC79}"/>
    <cellStyle name="Vstup 3 4_3.10 Impairments" xfId="1535" xr:uid="{6DDBB20D-7E00-46ED-A4A1-D4B63334B340}"/>
    <cellStyle name="Vstup 3 5" xfId="192" xr:uid="{77C8747B-4B38-48FA-AD92-A529F70D2FA4}"/>
    <cellStyle name="Vstup 3 5 2" xfId="496" xr:uid="{DC1F3DB2-AEEF-4F42-B78F-46C1BBF7A600}"/>
    <cellStyle name="Vstup 3 5 2 2" xfId="2496" xr:uid="{5EBD2FFB-CFF2-43B4-B612-40EFD307007B}"/>
    <cellStyle name="Vstup 3 5 2 2 2" xfId="5701" xr:uid="{05DAE434-A36E-436C-B7DA-15518F0664E2}"/>
    <cellStyle name="Vstup 3 5 2 2 2 2" xfId="13491" xr:uid="{558C83C1-C3D2-4B04-B9B6-4AD0FC65DA67}"/>
    <cellStyle name="Vstup 3 5 2 2 2 2 2" xfId="22088" xr:uid="{FBEDDAED-6208-4988-A40F-3ADFE42CEBB2}"/>
    <cellStyle name="Vstup 3 5 2 2 2 2 3" xfId="25023" xr:uid="{4C457B8C-7191-4002-AA21-D5830B041376}"/>
    <cellStyle name="Vstup 3 5 2 2 2 2 4" xfId="27650" xr:uid="{79EB4825-A079-4A94-9635-0C6408914061}"/>
    <cellStyle name="Vstup 3 5 2 2 2 3" xfId="17513" xr:uid="{1278CCA7-E726-4212-9D8A-F63C4D587673}"/>
    <cellStyle name="Vstup 3 5 2 2 2 4" xfId="21715" xr:uid="{CBB5187A-F989-4574-A9B1-B2E7B089515F}"/>
    <cellStyle name="Vstup 3 5 2 2 2 5" xfId="18414" xr:uid="{2BAB6A14-48A1-4F06-8147-E7D190AF7161}"/>
    <cellStyle name="Vstup 3 5 2 2 3" xfId="10458" xr:uid="{ADBA4394-F209-4F96-AF20-E521E6A9A24A}"/>
    <cellStyle name="Vstup 3 5 2 2 3 2" xfId="20175" xr:uid="{A739D9A1-9E30-4A94-BE9C-FBC46B843166}"/>
    <cellStyle name="Vstup 3 5 2 2 3 3" xfId="23544" xr:uid="{60F1216F-277D-4A12-90AA-DAC29859EC00}"/>
    <cellStyle name="Vstup 3 5 2 2 3 4" xfId="26345" xr:uid="{4C2D0916-B86E-426F-A5DA-CF7E82AB274C}"/>
    <cellStyle name="Vstup 3 5 2 2 4" xfId="15572" xr:uid="{40B1263F-63B0-4662-98A6-1D48CC0FC7AB}"/>
    <cellStyle name="Vstup 3 5 2 2 5" xfId="18376" xr:uid="{47B717F0-425E-4FD5-A4AD-D518A879098D}"/>
    <cellStyle name="Vstup 3 5 2 2_5.3 Investments associated cy" xfId="7901" xr:uid="{2C684E89-9578-42DE-8E3A-CBF0A2CBB650}"/>
    <cellStyle name="Vstup 3 5 2 3" xfId="3131" xr:uid="{2FE62C1C-2FE7-4254-98F9-4D33A0A12619}"/>
    <cellStyle name="Vstup 3 5 2 3 2" xfId="6336" xr:uid="{13C276D5-72A6-4136-B023-8399C96A886A}"/>
    <cellStyle name="Vstup 3 5 2 3 2 2" xfId="14126" xr:uid="{9B7BB7EC-135F-4790-9624-4FED2E91071F}"/>
    <cellStyle name="Vstup 3 5 2 3 2 2 2" xfId="22546" xr:uid="{3D5DE3B1-104B-45A2-81FB-274CA3729A3C}"/>
    <cellStyle name="Vstup 3 5 2 3 2 2 3" xfId="25403" xr:uid="{75FD2D0D-2A18-4B43-91CA-E1ADC6E16022}"/>
    <cellStyle name="Vstup 3 5 2 3 2 2 4" xfId="28000" xr:uid="{542A54FE-6B2C-4456-8282-3C29CACC3DB8}"/>
    <cellStyle name="Vstup 3 5 2 3 2 3" xfId="17958" xr:uid="{30273878-E358-4CA5-9F3B-37F6B3B89D4A}"/>
    <cellStyle name="Vstup 3 5 2 3 2 4" xfId="21485" xr:uid="{6D531D10-B751-4648-A22F-99D8431A5550}"/>
    <cellStyle name="Vstup 3 5 2 3 2 5" xfId="24445" xr:uid="{62E5B28D-1493-4750-9A96-AEBA9680A7C3}"/>
    <cellStyle name="Vstup 3 5 2 3 3" xfId="11092" xr:uid="{38ADF2E2-C122-47E1-9B3C-A7EF1F53F963}"/>
    <cellStyle name="Vstup 3 5 2 3 3 2" xfId="20634" xr:uid="{883A3EE6-A1E1-4FAC-A4DB-5A7CBA8DEC9A}"/>
    <cellStyle name="Vstup 3 5 2 3 3 3" xfId="23920" xr:uid="{944AA598-80AA-43DB-A163-5CCAF9F01057}"/>
    <cellStyle name="Vstup 3 5 2 3 3 4" xfId="26694" xr:uid="{423AA9FD-4725-4057-A1C3-00AF382A6A18}"/>
    <cellStyle name="Vstup 3 5 2 3 4" xfId="16019" xr:uid="{CC6A82EC-B66A-44A6-96B2-EFB93B1D8565}"/>
    <cellStyle name="Vstup 3 5 2 3 5" xfId="18333" xr:uid="{9BF2AC3E-201C-4D0B-84B7-D05F4974D28F}"/>
    <cellStyle name="Vstup 3 5 2 3_5.3 Investments associated cy" xfId="7902" xr:uid="{DB2C3913-388C-41CD-AEEB-7297F8C85B16}"/>
    <cellStyle name="Vstup 3 5 2 4" xfId="3694" xr:uid="{FCA6687A-6E3A-42B0-895A-6F0C346FBE15}"/>
    <cellStyle name="Vstup 3 5 2 4 2" xfId="11618" xr:uid="{45A63F85-C77D-499A-B838-E78620E914CF}"/>
    <cellStyle name="Vstup 3 5 2 4 2 2" xfId="21074" xr:uid="{1E3DD404-33DF-4266-8F1C-CD545DCE3196}"/>
    <cellStyle name="Vstup 3 5 2 4 2 3" xfId="24320" xr:uid="{6F604680-6960-41E6-9B7D-EDE07A3E78CC}"/>
    <cellStyle name="Vstup 3 5 2 4 2 4" xfId="27082" xr:uid="{AB7E023C-7790-488C-B2A8-C9153AD909F8}"/>
    <cellStyle name="Vstup 3 5 2 4 3" xfId="16463" xr:uid="{51D9FC95-8F81-4B31-A0C6-E62C489C9D1C}"/>
    <cellStyle name="Vstup 3 5 2 4 4" xfId="19771" xr:uid="{7828EA42-968E-4086-B0E1-DE4FFCBFD5D4}"/>
    <cellStyle name="Vstup 3 5 2 5" xfId="9129" xr:uid="{2BBEB904-7BE8-4833-875D-BD9A20FBD4FE}"/>
    <cellStyle name="Vstup 3 5 2 5 2" xfId="19389" xr:uid="{9EEDCC78-F5E1-4F19-A810-E56A4A45FBD2}"/>
    <cellStyle name="Vstup 3 5 2 5 3" xfId="22967" xr:uid="{B6082791-F8BD-479F-A5F0-EF8D74B2EF0B}"/>
    <cellStyle name="Vstup 3 5 2 5 4" xfId="25851" xr:uid="{346B6AA6-EE59-4869-8914-DCF118B940A2}"/>
    <cellStyle name="Vstup 3 5 2 6" xfId="14634" xr:uid="{04A6B88C-E977-44F7-BA5A-F5C85B082DCF}"/>
    <cellStyle name="Vstup 3 5 2 7" xfId="18600" xr:uid="{2F566123-320A-4414-AE23-7294886ADB85}"/>
    <cellStyle name="Vstup 3 5 2_5.3 Investments associated cy" xfId="7900" xr:uid="{120B3311-352F-4081-9E3A-2C058B9FF4EE}"/>
    <cellStyle name="Vstup 3 5 3" xfId="2224" xr:uid="{CF694892-A5CA-4A83-BCE2-9A620592E8F4}"/>
    <cellStyle name="Vstup 3 5 3 2" xfId="5429" xr:uid="{18178D1D-2BBA-4BC5-A588-85E0B2F9BE25}"/>
    <cellStyle name="Vstup 3 5 3 2 2" xfId="13219" xr:uid="{F5A1E180-2C35-43F6-B201-6B40F6AFD8CE}"/>
    <cellStyle name="Vstup 3 5 3 2 2 2" xfId="21877" xr:uid="{9ABB2502-3F45-49B2-8726-C9B7C7537DA4}"/>
    <cellStyle name="Vstup 3 5 3 2 2 3" xfId="24836" xr:uid="{E2D643C2-427E-4E23-98A2-A78FE915DB40}"/>
    <cellStyle name="Vstup 3 5 3 2 2 4" xfId="27472" xr:uid="{AEFB235B-B90B-4E29-8731-D5421B3FD4DA}"/>
    <cellStyle name="Vstup 3 5 3 2 3" xfId="17300" xr:uid="{40639A6D-2374-4388-B410-F5C14F6A13DE}"/>
    <cellStyle name="Vstup 3 5 3 2 4" xfId="21469" xr:uid="{D8E4CAA0-8019-4F1F-AC8C-E9074E2E814E}"/>
    <cellStyle name="Vstup 3 5 3 2 5" xfId="24327" xr:uid="{F49258C3-91DD-4D80-AE22-08D9EA200FFE}"/>
    <cellStyle name="Vstup 3 5 3 3" xfId="10186" xr:uid="{B5F32C5B-7561-4588-8967-AEC4BE2E47A5}"/>
    <cellStyle name="Vstup 3 5 3 3 2" xfId="19966" xr:uid="{A90176AC-D265-4E69-A11F-89CF57AE2048}"/>
    <cellStyle name="Vstup 3 5 3 3 3" xfId="23358" xr:uid="{5CE83734-585D-4231-AF88-12F9AE0CAE70}"/>
    <cellStyle name="Vstup 3 5 3 3 4" xfId="26167" xr:uid="{DFE40CE9-7E81-4DD4-B72A-588D32C9492A}"/>
    <cellStyle name="Vstup 3 5 3 4" xfId="15361" xr:uid="{7CB71E75-DC73-4249-903F-106D0F235DEA}"/>
    <cellStyle name="Vstup 3 5 3 5" xfId="18398" xr:uid="{6B35A208-0EEE-4784-8050-521DA2847E8B}"/>
    <cellStyle name="Vstup 3 5 3_5.3 Investments associated cy" xfId="7903" xr:uid="{5BBA80E2-FE07-4806-A977-C490AD8E0C6E}"/>
    <cellStyle name="Vstup 3 5 4" xfId="2934" xr:uid="{570B4A74-78F7-4A45-B80F-6D6DE20DF713}"/>
    <cellStyle name="Vstup 3 5 4 2" xfId="6139" xr:uid="{CD360FEF-03E1-42D5-B137-ADF28853EA32}"/>
    <cellStyle name="Vstup 3 5 4 2 2" xfId="13929" xr:uid="{B7EAA23A-D9A4-4583-9153-96E5823AD387}"/>
    <cellStyle name="Vstup 3 5 4 2 2 2" xfId="22349" xr:uid="{C83945A0-7B03-40FA-808A-D875D6CA0C38}"/>
    <cellStyle name="Vstup 3 5 4 2 2 3" xfId="25206" xr:uid="{6DFED805-56F8-4CE5-B136-FB80858428F0}"/>
    <cellStyle name="Vstup 3 5 4 2 2 4" xfId="27803" xr:uid="{FE547448-5683-4375-B58C-A075C72A11E7}"/>
    <cellStyle name="Vstup 3 5 4 2 3" xfId="17762" xr:uid="{3E9BFC91-64AE-4829-8388-9A40CA791C77}"/>
    <cellStyle name="Vstup 3 5 4 2 4" xfId="15638" xr:uid="{F7A290BF-256A-414B-88A6-1ED32BB6AA95}"/>
    <cellStyle name="Vstup 3 5 4 2 5" xfId="23232" xr:uid="{FB471C9F-058D-4B2F-B984-707D0A7C06C0}"/>
    <cellStyle name="Vstup 3 5 4 3" xfId="10895" xr:uid="{D3E1114D-E7BB-4536-A46D-BAC39FB6CF41}"/>
    <cellStyle name="Vstup 3 5 4 3 2" xfId="20437" xr:uid="{56222B12-94C0-4073-A346-C10683DA06E8}"/>
    <cellStyle name="Vstup 3 5 4 3 3" xfId="23723" xr:uid="{DF191223-8A83-4BF5-B1BA-37139187DEC0}"/>
    <cellStyle name="Vstup 3 5 4 3 4" xfId="26497" xr:uid="{236915E6-AFA1-437D-82D8-31CA741FF145}"/>
    <cellStyle name="Vstup 3 5 4 4" xfId="15823" xr:uid="{FC01EF47-716D-412D-B8C2-55E495C0B858}"/>
    <cellStyle name="Vstup 3 5 4 5" xfId="21669" xr:uid="{52DDD6E5-DFDA-45C5-B06C-9FAD8B348187}"/>
    <cellStyle name="Vstup 3 5 4_5.3 Investments associated cy" xfId="7904" xr:uid="{84933684-7B67-42A8-82DA-9AC505F0C45E}"/>
    <cellStyle name="Vstup 3 5 5" xfId="3410" xr:uid="{08040D35-5484-4448-AC25-DB6E3BB89EEC}"/>
    <cellStyle name="Vstup 3 5 5 2" xfId="11345" xr:uid="{F87A0D55-9B6F-437F-9896-E3BA8F3D6825}"/>
    <cellStyle name="Vstup 3 5 5 2 2" xfId="20861" xr:uid="{C4FDA66F-EFBE-49E0-84E2-64FB3A03591E}"/>
    <cellStyle name="Vstup 3 5 5 2 3" xfId="24140" xr:uid="{1E3E379A-620C-46B2-8C91-716D566E9310}"/>
    <cellStyle name="Vstup 3 5 5 2 4" xfId="26908" xr:uid="{903FB27E-BDC3-4C46-9455-A790B3CEC392}"/>
    <cellStyle name="Vstup 3 5 5 3" xfId="16249" xr:uid="{B0B4AA21-F02A-43DE-8306-AFD14AFC8419}"/>
    <cellStyle name="Vstup 3 5 5 4" xfId="15009" xr:uid="{F25EAE06-3FC9-4E88-A37E-6B43AC9E99FB}"/>
    <cellStyle name="Vstup 3 5 6" xfId="8828" xr:uid="{CCD51678-148B-4901-82F6-52E832DD91C3}"/>
    <cellStyle name="Vstup 3 5 6 2" xfId="19143" xr:uid="{C2774A92-723E-4245-9D69-6CDA613DC8CF}"/>
    <cellStyle name="Vstup 3 5 6 3" xfId="22750" xr:uid="{D5D507DC-CED7-4FAA-82A5-A4B460B5B6AA}"/>
    <cellStyle name="Vstup 3 5 6 4" xfId="25644" xr:uid="{EA5568EF-98EC-42DA-A26C-112E9EA8B37A}"/>
    <cellStyle name="Vstup 3 5 7" xfId="14389" xr:uid="{F0B21C9D-3242-40D7-9F97-112581292B25}"/>
    <cellStyle name="Vstup 3 5 8" xfId="18817" xr:uid="{22E6B043-A1BB-4F49-A417-3EA1EDBCA29A}"/>
    <cellStyle name="Vstup 3 5_3.10 Impairments" xfId="1536" xr:uid="{7EFCC9CE-99AF-4084-91DB-FF8560137E27}"/>
    <cellStyle name="Vstup 3 6" xfId="221" xr:uid="{5EC0B384-D161-4FC2-9B43-24D5BBEF526B}"/>
    <cellStyle name="Vstup 3 6 2" xfId="525" xr:uid="{5E5D40D9-C201-4E31-B6BE-F2D0595D8E17}"/>
    <cellStyle name="Vstup 3 6 2 2" xfId="2521" xr:uid="{C593F15B-F3D7-4494-9C84-E0948CF214A3}"/>
    <cellStyle name="Vstup 3 6 2 2 2" xfId="5726" xr:uid="{1DA51073-A58D-4E44-9DCA-A54C4D8ACC5A}"/>
    <cellStyle name="Vstup 3 6 2 2 2 2" xfId="13516" xr:uid="{3BBA2FA8-6DE5-46F7-8BFE-8AD09B23FD9B}"/>
    <cellStyle name="Vstup 3 6 2 2 2 2 2" xfId="22108" xr:uid="{81DFE102-6D0C-4F32-9B3F-5E76A232B32B}"/>
    <cellStyle name="Vstup 3 6 2 2 2 2 3" xfId="25039" xr:uid="{056B6F43-14A7-4D03-A4C9-B8E7C85EF882}"/>
    <cellStyle name="Vstup 3 6 2 2 2 2 4" xfId="27664" xr:uid="{F688852D-B654-44C7-8E82-60705485A24F}"/>
    <cellStyle name="Vstup 3 6 2 2 2 3" xfId="17532" xr:uid="{D3F1533A-B862-4001-AE83-A4EE5F31AA4A}"/>
    <cellStyle name="Vstup 3 6 2 2 2 4" xfId="21032" xr:uid="{936BA099-39B0-454E-A4B3-0D7481878AE4}"/>
    <cellStyle name="Vstup 3 6 2 2 2 5" xfId="17207" xr:uid="{E5258DDD-D88A-4F78-A194-03F889FAA112}"/>
    <cellStyle name="Vstup 3 6 2 2 3" xfId="10483" xr:uid="{82E8F046-338F-44E4-B40F-05E2F9BA4C40}"/>
    <cellStyle name="Vstup 3 6 2 2 3 2" xfId="20194" xr:uid="{B19C87F2-FCD1-4B39-8AA3-6D4C55C6506F}"/>
    <cellStyle name="Vstup 3 6 2 2 3 3" xfId="23559" xr:uid="{BA4A0898-84D0-4B30-9C6E-0B325BD85C88}"/>
    <cellStyle name="Vstup 3 6 2 2 3 4" xfId="26359" xr:uid="{0F602DC2-A6A4-4F94-8BF1-170CE54F4C9E}"/>
    <cellStyle name="Vstup 3 6 2 2 4" xfId="15591" xr:uid="{C6D0FA7B-D791-47B2-B9F3-B174391D5A29}"/>
    <cellStyle name="Vstup 3 6 2 2 5" xfId="15242" xr:uid="{91D52917-686B-4C09-9420-D3EEBE5F7F7B}"/>
    <cellStyle name="Vstup 3 6 2 2_5.3 Investments associated cy" xfId="7906" xr:uid="{BB29C109-686D-432A-AFD8-7D7227833F0B}"/>
    <cellStyle name="Vstup 3 6 2 3" xfId="3148" xr:uid="{A05B0D0B-D295-451D-BB59-725CBB348187}"/>
    <cellStyle name="Vstup 3 6 2 3 2" xfId="6353" xr:uid="{DD0F5C2E-5792-498D-A066-F049ECFD7D6F}"/>
    <cellStyle name="Vstup 3 6 2 3 2 2" xfId="14143" xr:uid="{7C3EB3A0-C5F1-4FA3-A8F7-BF743390746E}"/>
    <cellStyle name="Vstup 3 6 2 3 2 2 2" xfId="22563" xr:uid="{AC097CA3-D953-42E4-BFFF-676F3ED2E580}"/>
    <cellStyle name="Vstup 3 6 2 3 2 2 3" xfId="25420" xr:uid="{5DDC8748-C42A-4E54-ABFD-B23263BF3A4F}"/>
    <cellStyle name="Vstup 3 6 2 3 2 2 4" xfId="28017" xr:uid="{87FCD030-E439-493A-8BBD-B3BF1B05032F}"/>
    <cellStyle name="Vstup 3 6 2 3 2 3" xfId="17975" xr:uid="{49FDF211-BF96-45BD-B99F-A774E6C9AE21}"/>
    <cellStyle name="Vstup 3 6 2 3 2 4" xfId="16986" xr:uid="{03534EC0-083A-4C66-8314-C02E3EADE325}"/>
    <cellStyle name="Vstup 3 6 2 3 2 5" xfId="16541" xr:uid="{06559589-1658-4806-97EA-23464236CD12}"/>
    <cellStyle name="Vstup 3 6 2 3 3" xfId="11109" xr:uid="{7AA4F3F9-56B3-48EA-93BF-5A3A8A423E53}"/>
    <cellStyle name="Vstup 3 6 2 3 3 2" xfId="20651" xr:uid="{2D0CF437-F0C9-48E7-AA8D-C39221DFCD8D}"/>
    <cellStyle name="Vstup 3 6 2 3 3 3" xfId="23937" xr:uid="{9FF95F42-3821-474B-BE77-DBBC1A8098D6}"/>
    <cellStyle name="Vstup 3 6 2 3 3 4" xfId="26711" xr:uid="{88C298A7-9295-4C0F-9791-D6533B4F6EC2}"/>
    <cellStyle name="Vstup 3 6 2 3 4" xfId="16036" xr:uid="{F88BFB70-DDEA-4D8F-A1C2-0B8056047F47}"/>
    <cellStyle name="Vstup 3 6 2 3 5" xfId="20397" xr:uid="{53D91AF4-F7BB-4F0B-B739-BBC9559F08FA}"/>
    <cellStyle name="Vstup 3 6 2 3_5.3 Investments associated cy" xfId="7907" xr:uid="{29A21E5E-213C-49BF-AADE-58AE8982AB28}"/>
    <cellStyle name="Vstup 3 6 2 4" xfId="3720" xr:uid="{61C2214C-4917-467C-84F6-8DA693763B33}"/>
    <cellStyle name="Vstup 3 6 2 4 2" xfId="11644" xr:uid="{E637574C-B3C0-41AF-B784-D2AB4A708A53}"/>
    <cellStyle name="Vstup 3 6 2 4 2 2" xfId="21094" xr:uid="{527865A7-A5A4-40BD-B6A4-4E687A73C5D2}"/>
    <cellStyle name="Vstup 3 6 2 4 2 3" xfId="24337" xr:uid="{9D3CC969-C26E-47FF-AF91-692F61D08BF6}"/>
    <cellStyle name="Vstup 3 6 2 4 2 4" xfId="27097" xr:uid="{D526F589-6E32-4428-ABE9-BB3ABA4B06A2}"/>
    <cellStyle name="Vstup 3 6 2 4 3" xfId="16484" xr:uid="{F3AA4B1E-8FB2-4C58-806C-A42756F729E8}"/>
    <cellStyle name="Vstup 3 6 2 4 4" xfId="16862" xr:uid="{9D6AAA9D-D4CA-48D0-8A5E-C43C74DFBBE5}"/>
    <cellStyle name="Vstup 3 6 2 5" xfId="9157" xr:uid="{44861DAE-09BC-414A-B491-637A815CE693}"/>
    <cellStyle name="Vstup 3 6 2 5 2" xfId="19412" xr:uid="{F00E364E-EE5A-4B3C-B65F-37922A6007A8}"/>
    <cellStyle name="Vstup 3 6 2 5 3" xfId="22986" xr:uid="{8B2BE89A-CDAD-4529-8F92-897A01D09D0B}"/>
    <cellStyle name="Vstup 3 6 2 5 4" xfId="25868" xr:uid="{8ED97528-94FD-4E57-A7C2-D2E0ACCF2FCB}"/>
    <cellStyle name="Vstup 3 6 2 6" xfId="14656" xr:uid="{6FB5034D-9650-4110-A9D6-B846153DBDB8}"/>
    <cellStyle name="Vstup 3 6 2 7" xfId="18582" xr:uid="{F9FEAC11-E761-426D-979C-CD74BB8AFE65}"/>
    <cellStyle name="Vstup 3 6 2_5.3 Investments associated cy" xfId="7905" xr:uid="{B91DF67E-A38F-425C-A6A8-F20EBF33B09B}"/>
    <cellStyle name="Vstup 3 6 3" xfId="2249" xr:uid="{E5F65AD6-C4E4-485D-A12C-3073DA817F8A}"/>
    <cellStyle name="Vstup 3 6 3 2" xfId="5454" xr:uid="{314237DD-B451-44CE-B37F-3FC07BA64788}"/>
    <cellStyle name="Vstup 3 6 3 2 2" xfId="13244" xr:uid="{753A4F59-8240-4D76-8814-119C573851F7}"/>
    <cellStyle name="Vstup 3 6 3 2 2 2" xfId="21894" xr:uid="{E93BB11C-152F-4AE6-86C9-19E9171F1399}"/>
    <cellStyle name="Vstup 3 6 3 2 2 3" xfId="24851" xr:uid="{CD505FD9-2BF5-4069-B5D8-B1DD2670D2F3}"/>
    <cellStyle name="Vstup 3 6 3 2 2 4" xfId="27486" xr:uid="{40CD821B-99F4-46FF-A0F8-7789DD95383E}"/>
    <cellStyle name="Vstup 3 6 3 2 3" xfId="17318" xr:uid="{A9CA6749-59CC-43DF-86A4-5994267BF8B7}"/>
    <cellStyle name="Vstup 3 6 3 2 4" xfId="18214" xr:uid="{3130A10D-B52F-4782-8F92-F3ACB511E44A}"/>
    <cellStyle name="Vstup 3 6 3 2 5" xfId="24745" xr:uid="{6D8F81B5-3D9D-4D22-8179-F51CD0F6DD7A}"/>
    <cellStyle name="Vstup 3 6 3 3" xfId="10211" xr:uid="{0817189F-3986-4D2B-915C-1C497924744E}"/>
    <cellStyle name="Vstup 3 6 3 3 2" xfId="19984" xr:uid="{8F21C646-EEDE-4182-8EB0-1DC9426479DD}"/>
    <cellStyle name="Vstup 3 6 3 3 3" xfId="23373" xr:uid="{B8180A3D-BDB0-46AD-859A-8C3C2873316C}"/>
    <cellStyle name="Vstup 3 6 3 3 4" xfId="26181" xr:uid="{706BBFBD-DAAB-48EC-9442-A764C0A3F7A3}"/>
    <cellStyle name="Vstup 3 6 3 4" xfId="15380" xr:uid="{ED90BB08-15F6-4AC7-A4F9-8B106831A038}"/>
    <cellStyle name="Vstup 3 6 3 5" xfId="15252" xr:uid="{0BB9BC9E-EB4D-46FE-9A12-C88439B705CC}"/>
    <cellStyle name="Vstup 3 6 3_5.3 Investments associated cy" xfId="7908" xr:uid="{8B571C3B-244E-4C55-B556-6E336CDFF87A}"/>
    <cellStyle name="Vstup 3 6 4" xfId="2186" xr:uid="{EE0435DB-E6B9-449E-AF1B-B2917ABAB1E5}"/>
    <cellStyle name="Vstup 3 6 4 2" xfId="5391" xr:uid="{7F7E3338-E48D-41BE-8991-A8B09912E57C}"/>
    <cellStyle name="Vstup 3 6 4 2 2" xfId="13181" xr:uid="{E63E373E-6AA3-494B-B410-FA2C6242A505}"/>
    <cellStyle name="Vstup 3 6 4 2 2 2" xfId="21847" xr:uid="{092F4356-F52B-4FF1-91D9-639E27976679}"/>
    <cellStyle name="Vstup 3 6 4 2 2 3" xfId="24813" xr:uid="{990955AE-3BA2-41B4-AC71-8EBCB9A65057}"/>
    <cellStyle name="Vstup 3 6 4 2 2 4" xfId="27449" xr:uid="{B3038892-0976-4B07-AD14-FBA568D349CF}"/>
    <cellStyle name="Vstup 3 6 4 2 3" xfId="17269" xr:uid="{C5467DA7-B3CC-42BA-A15D-0D84D9E96BC0}"/>
    <cellStyle name="Vstup 3 6 4 2 4" xfId="14882" xr:uid="{4284CAE6-F1B2-4331-9730-7D0EC8DECB98}"/>
    <cellStyle name="Vstup 3 6 4 2 5" xfId="18799" xr:uid="{23329FDB-1906-4658-B597-B436548275D5}"/>
    <cellStyle name="Vstup 3 6 4 3" xfId="10148" xr:uid="{481BDF89-BC41-4063-AA3F-EEBC88782F29}"/>
    <cellStyle name="Vstup 3 6 4 3 2" xfId="19939" xr:uid="{0259BAA1-79E3-4849-8780-AE4C5DDFA7BB}"/>
    <cellStyle name="Vstup 3 6 4 3 3" xfId="23333" xr:uid="{367DA08C-E958-4947-98E9-E129E04F4BAE}"/>
    <cellStyle name="Vstup 3 6 4 3 4" xfId="26144" xr:uid="{67CA9A9B-B84B-47C9-90CC-DC6897515DAA}"/>
    <cellStyle name="Vstup 3 6 4 4" xfId="15333" xr:uid="{1882E271-17EE-4796-B329-8B1AFD73990D}"/>
    <cellStyle name="Vstup 3 6 4 5" xfId="19167" xr:uid="{465E51DC-4BC0-4842-B248-EA906AD5F115}"/>
    <cellStyle name="Vstup 3 6 4_5.3 Investments associated cy" xfId="7909" xr:uid="{6533C9A0-F2A9-42D8-8C6A-D96420F13AFD}"/>
    <cellStyle name="Vstup 3 6 5" xfId="3438" xr:uid="{D3550422-384F-452D-8612-5FA3CC33EF38}"/>
    <cellStyle name="Vstup 3 6 5 2" xfId="11372" xr:uid="{D4A194D3-91D6-4357-89BF-A25A1B6EC472}"/>
    <cellStyle name="Vstup 3 6 5 2 2" xfId="20882" xr:uid="{9C86D15C-9981-477D-A1F9-4E796D6286EE}"/>
    <cellStyle name="Vstup 3 6 5 2 3" xfId="24155" xr:uid="{E2613645-AE6E-4BBA-9019-DD39393CE352}"/>
    <cellStyle name="Vstup 3 6 5 2 4" xfId="26923" xr:uid="{DC65B2C8-B798-4433-811B-62FD420218CF}"/>
    <cellStyle name="Vstup 3 6 5 3" xfId="16268" xr:uid="{296AEE2A-2BA2-4A35-8A3B-4C7D02E42623}"/>
    <cellStyle name="Vstup 3 6 5 4" xfId="19869" xr:uid="{C681FA8C-7520-497E-B7C2-18974FBDE822}"/>
    <cellStyle name="Vstup 3 6 6" xfId="8856" xr:uid="{DA3FBD09-06B4-4454-8B1F-6D9DF0C4EBF8}"/>
    <cellStyle name="Vstup 3 6 6 2" xfId="19165" xr:uid="{6B0EAEE7-0192-4E85-8DE2-C47CD1B380F7}"/>
    <cellStyle name="Vstup 3 6 6 3" xfId="22768" xr:uid="{D78C8B96-662E-4633-A9AD-527E713B4DFC}"/>
    <cellStyle name="Vstup 3 6 6 4" xfId="25661" xr:uid="{411F2854-1F21-4D86-A429-02A8EFA94ABC}"/>
    <cellStyle name="Vstup 3 6 7" xfId="14411" xr:uid="{67A06C06-14DB-4E32-8634-9230BF7AB4D4}"/>
    <cellStyle name="Vstup 3 6 8" xfId="18797" xr:uid="{257AABBB-3D88-451C-85C3-31C39CB066A1}"/>
    <cellStyle name="Vstup 3 6_3.10 Impairments" xfId="1537" xr:uid="{609DCAED-40E3-42E9-8262-99727DB9FD4B}"/>
    <cellStyle name="Vstup 3 7" xfId="245" xr:uid="{2FEB44D1-2376-4EFE-86E8-5C39AD336DA5}"/>
    <cellStyle name="Vstup 3 7 2" xfId="549" xr:uid="{3AB24B54-95BA-40A0-9D97-F76A81686AA2}"/>
    <cellStyle name="Vstup 3 7 2 2" xfId="2543" xr:uid="{C8A3A148-3FEB-4598-8635-AF57E03C5444}"/>
    <cellStyle name="Vstup 3 7 2 2 2" xfId="5748" xr:uid="{B9231DA5-543A-4E0E-931C-1A4A34972EF5}"/>
    <cellStyle name="Vstup 3 7 2 2 2 2" xfId="13538" xr:uid="{FAE29FFD-DAB2-4280-9EF1-BF3BBBCABD9C}"/>
    <cellStyle name="Vstup 3 7 2 2 2 2 2" xfId="22121" xr:uid="{9117EA3C-386C-41BD-BD98-AC6667C46AA5}"/>
    <cellStyle name="Vstup 3 7 2 2 2 2 3" xfId="25048" xr:uid="{8D095721-0FDA-4227-91DC-11166961D960}"/>
    <cellStyle name="Vstup 3 7 2 2 2 2 4" xfId="27673" xr:uid="{1A9C4AED-B8E1-4074-8A4F-494C5511C63F}"/>
    <cellStyle name="Vstup 3 7 2 2 2 3" xfId="17544" xr:uid="{79FF6F62-93DD-4A26-B048-96003304A02B}"/>
    <cellStyle name="Vstup 3 7 2 2 2 4" xfId="15781" xr:uid="{D9C4C3D5-7444-4E5A-BD66-D924B61074D3}"/>
    <cellStyle name="Vstup 3 7 2 2 2 5" xfId="23265" xr:uid="{24C6BC53-3955-4068-96DB-FD0C82C16367}"/>
    <cellStyle name="Vstup 3 7 2 2 3" xfId="10505" xr:uid="{5D5EE068-D205-4138-AF9F-18C1758B2C55}"/>
    <cellStyle name="Vstup 3 7 2 2 3 2" xfId="20206" xr:uid="{6BE4CD9B-4BDA-4443-B2D0-7D5FF5644A9A}"/>
    <cellStyle name="Vstup 3 7 2 2 3 3" xfId="23568" xr:uid="{D8A653C7-574C-4B46-942E-D9B1B61B2C98}"/>
    <cellStyle name="Vstup 3 7 2 2 3 4" xfId="26368" xr:uid="{B1F47CB4-492B-47E1-80A1-F2DA24390B79}"/>
    <cellStyle name="Vstup 3 7 2 2 4" xfId="15603" xr:uid="{844B18FB-7AB9-48C0-9887-A34BDCF83B03}"/>
    <cellStyle name="Vstup 3 7 2 2 5" xfId="21504" xr:uid="{5184DFB4-7CE6-44D5-A809-83415FEDEE5F}"/>
    <cellStyle name="Vstup 3 7 2 2_5.3 Investments associated cy" xfId="7911" xr:uid="{5D42587F-982E-4182-8E08-87CEC38E6174}"/>
    <cellStyle name="Vstup 3 7 2 3" xfId="3158" xr:uid="{1A7CD9A1-DB60-4F89-9D30-03CCB0BF37DB}"/>
    <cellStyle name="Vstup 3 7 2 3 2" xfId="6363" xr:uid="{8EC6514D-3699-4623-BFBB-B1438D18D8E9}"/>
    <cellStyle name="Vstup 3 7 2 3 2 2" xfId="14153" xr:uid="{44EDE5FB-729E-4186-B463-06C694462F21}"/>
    <cellStyle name="Vstup 3 7 2 3 2 2 2" xfId="22573" xr:uid="{1AD65686-1A6B-428B-B5C3-128E665B45D7}"/>
    <cellStyle name="Vstup 3 7 2 3 2 2 3" xfId="25430" xr:uid="{175AC6F5-4449-443F-8F88-491FB6F48655}"/>
    <cellStyle name="Vstup 3 7 2 3 2 2 4" xfId="28027" xr:uid="{E8F0E717-3426-4724-AB6A-1CE3A0E98E3E}"/>
    <cellStyle name="Vstup 3 7 2 3 2 3" xfId="17985" xr:uid="{94AD3BA2-1C2D-475C-9253-6B108C64D805}"/>
    <cellStyle name="Vstup 3 7 2 3 2 4" xfId="21776" xr:uid="{E2117FFF-F1FF-420D-8B11-44F686632729}"/>
    <cellStyle name="Vstup 3 7 2 3 2 5" xfId="19773" xr:uid="{8938F33B-EC69-4C67-AC2B-C897808E0329}"/>
    <cellStyle name="Vstup 3 7 2 3 3" xfId="11119" xr:uid="{596D0A59-4718-4542-870E-C786699C364A}"/>
    <cellStyle name="Vstup 3 7 2 3 3 2" xfId="20661" xr:uid="{4E324C5F-A64A-4639-AD2B-E1169CB2E6D4}"/>
    <cellStyle name="Vstup 3 7 2 3 3 3" xfId="23947" xr:uid="{F4A5D991-6979-478B-B777-7A1669DAFE79}"/>
    <cellStyle name="Vstup 3 7 2 3 3 4" xfId="26721" xr:uid="{7C75A465-936C-4F70-865D-41CAF652EB9B}"/>
    <cellStyle name="Vstup 3 7 2 3 4" xfId="16046" xr:uid="{8F13ABB2-D688-4EB9-A03F-E43F8A449DCD}"/>
    <cellStyle name="Vstup 3 7 2 3 5" xfId="14628" xr:uid="{1D075E1A-E791-4436-BADC-C958DC1EF1F1}"/>
    <cellStyle name="Vstup 3 7 2 3_5.3 Investments associated cy" xfId="7912" xr:uid="{4FA43982-A9E2-48FF-B83F-53C3ABE5673E}"/>
    <cellStyle name="Vstup 3 7 2 4" xfId="3742" xr:uid="{058A25F8-313D-419D-81A3-6F4D892ADBEF}"/>
    <cellStyle name="Vstup 3 7 2 4 2" xfId="11666" xr:uid="{1029492B-C0EA-463D-B375-3848E1C83638}"/>
    <cellStyle name="Vstup 3 7 2 4 2 2" xfId="21107" xr:uid="{C94CAB0E-E9B2-4392-BB32-90102ACA766E}"/>
    <cellStyle name="Vstup 3 7 2 4 2 3" xfId="24346" xr:uid="{16B9898C-6F35-445E-8223-752B484D82CA}"/>
    <cellStyle name="Vstup 3 7 2 4 2 4" xfId="27106" xr:uid="{765217FE-3370-4CE4-B53C-84894382DE9E}"/>
    <cellStyle name="Vstup 3 7 2 4 3" xfId="16496" xr:uid="{B720D81A-D8D1-4611-A8BB-B319FA3D5B0F}"/>
    <cellStyle name="Vstup 3 7 2 4 4" xfId="17710" xr:uid="{795A8826-C7A2-4BDC-A680-FB91F928BFFD}"/>
    <cellStyle name="Vstup 3 7 2 5" xfId="9180" xr:uid="{F809EA3D-437A-4179-AD19-8CB5079F00E1}"/>
    <cellStyle name="Vstup 3 7 2 5 2" xfId="19423" xr:uid="{509DD2AF-1C50-4688-BDCA-D9C2826A1B03}"/>
    <cellStyle name="Vstup 3 7 2 5 3" xfId="22996" xr:uid="{E46B1E89-D9E0-4F1E-AF78-12195FB17031}"/>
    <cellStyle name="Vstup 3 7 2 5 4" xfId="25878" xr:uid="{65DAA813-4BA8-4FC2-AD95-2D48181D1297}"/>
    <cellStyle name="Vstup 3 7 2 6" xfId="14670" xr:uid="{F47775EA-61E4-451C-A06F-52F9C23A7413}"/>
    <cellStyle name="Vstup 3 7 2 7" xfId="18570" xr:uid="{446A4125-AB18-4C87-9BF0-811AD4AF868F}"/>
    <cellStyle name="Vstup 3 7 2_5.3 Investments associated cy" xfId="7910" xr:uid="{A8251786-C792-4CDB-BA1F-973BDCCEA398}"/>
    <cellStyle name="Vstup 3 7 3" xfId="2271" xr:uid="{6E394093-24E0-48EF-AFF7-158D8BA02FBF}"/>
    <cellStyle name="Vstup 3 7 3 2" xfId="5476" xr:uid="{F8F61426-D92D-47A4-8B4E-57CD95D2F24F}"/>
    <cellStyle name="Vstup 3 7 3 2 2" xfId="13266" xr:uid="{BA7EC1A1-AA81-465D-9793-C21A5FB68FE4}"/>
    <cellStyle name="Vstup 3 7 3 2 2 2" xfId="21905" xr:uid="{1A752DBF-C712-4870-82F8-056BAAB84474}"/>
    <cellStyle name="Vstup 3 7 3 2 2 3" xfId="24860" xr:uid="{DD6D7D25-24AF-4C02-9E34-B4C365612F5C}"/>
    <cellStyle name="Vstup 3 7 3 2 2 4" xfId="27495" xr:uid="{9963F5A0-C40D-490F-AAA8-0575BF10CDE6}"/>
    <cellStyle name="Vstup 3 7 3 2 3" xfId="17328" xr:uid="{F2EC3058-59D7-4DF1-910C-F1A5343F4AA2}"/>
    <cellStyle name="Vstup 3 7 3 2 4" xfId="17014" xr:uid="{05079046-F42B-4280-84B2-B027F6C39921}"/>
    <cellStyle name="Vstup 3 7 3 2 5" xfId="16703" xr:uid="{09848454-1AAE-4E5C-8FAF-0BDB3AE002D5}"/>
    <cellStyle name="Vstup 3 7 3 3" xfId="10233" xr:uid="{9CEC3D1D-8656-4067-A394-DC761F2CA5EC}"/>
    <cellStyle name="Vstup 3 7 3 3 2" xfId="19994" xr:uid="{8445A3AE-030C-4C71-B993-E4B921C5A0C4}"/>
    <cellStyle name="Vstup 3 7 3 3 3" xfId="23382" xr:uid="{A68D610A-A660-4F41-9666-51C1F2D39E04}"/>
    <cellStyle name="Vstup 3 7 3 3 4" xfId="26190" xr:uid="{D26E99C0-A0F5-4661-B92A-564176DADCC8}"/>
    <cellStyle name="Vstup 3 7 3 4" xfId="15392" xr:uid="{DECD6675-030D-4B1F-A176-B73B66193CF9}"/>
    <cellStyle name="Vstup 3 7 3 5" xfId="21514" xr:uid="{94303087-044D-4049-BF0F-AB276B050450}"/>
    <cellStyle name="Vstup 3 7 3_5.3 Investments associated cy" xfId="7913" xr:uid="{6E67412E-EE1F-4C0C-92E2-BCA3EB83E0CA}"/>
    <cellStyle name="Vstup 3 7 4" xfId="2141" xr:uid="{D707633A-4DD6-42FA-BE54-2D53C882ED46}"/>
    <cellStyle name="Vstup 3 7 4 2" xfId="5346" xr:uid="{D2E6A301-822E-4436-985D-97E0AF6625F3}"/>
    <cellStyle name="Vstup 3 7 4 2 2" xfId="13136" xr:uid="{8252BB3D-133D-4E94-9D11-BB468F8FE1B5}"/>
    <cellStyle name="Vstup 3 7 4 2 2 2" xfId="21806" xr:uid="{1812F5C4-7528-458D-A4F7-892018F58D5F}"/>
    <cellStyle name="Vstup 3 7 4 2 2 3" xfId="24775" xr:uid="{5FE34F83-978B-4993-9D35-3338554900A6}"/>
    <cellStyle name="Vstup 3 7 4 2 2 4" xfId="27411" xr:uid="{1D74E897-8EFE-4A6D-B026-0C0C32923568}"/>
    <cellStyle name="Vstup 3 7 4 2 3" xfId="17228" xr:uid="{809D4487-CF36-42D4-B02D-CDEE680B86EA}"/>
    <cellStyle name="Vstup 3 7 4 2 4" xfId="21262" xr:uid="{6651AA70-7F9A-4626-8E5C-A4D951A81F11}"/>
    <cellStyle name="Vstup 3 7 4 2 5" xfId="19577" xr:uid="{942CF15A-176F-4B54-868D-8FE97EC79E00}"/>
    <cellStyle name="Vstup 3 7 4 3" xfId="10103" xr:uid="{7AB7382E-406F-4BA0-A561-0D8F429C7694}"/>
    <cellStyle name="Vstup 3 7 4 3 2" xfId="19897" xr:uid="{4C99BD09-FFA5-46B1-83E6-05A811979DAD}"/>
    <cellStyle name="Vstup 3 7 4 3 3" xfId="23295" xr:uid="{0C2A1E6D-B664-4CAE-8666-A9B5BF5D4664}"/>
    <cellStyle name="Vstup 3 7 4 3 4" xfId="26106" xr:uid="{C5913B40-1A86-4D4F-BB01-C0A794ED49FC}"/>
    <cellStyle name="Vstup 3 7 4 4" xfId="15293" xr:uid="{345950C4-186E-4B2C-BF4E-C538C7F132A7}"/>
    <cellStyle name="Vstup 3 7 4 5" xfId="19825" xr:uid="{2B32A149-7CF0-4942-9BE7-99DAEED7F85C}"/>
    <cellStyle name="Vstup 3 7 4_5.3 Investments associated cy" xfId="7914" xr:uid="{9634C5CE-06D1-4D13-BCD1-63B9CDF1B27D}"/>
    <cellStyle name="Vstup 3 7 5" xfId="3461" xr:uid="{C0E8CF13-66E3-4F3A-A947-7F18BC261EA0}"/>
    <cellStyle name="Vstup 3 7 5 2" xfId="11395" xr:uid="{9E074E92-BCA9-4D97-B650-23CA7FAC01D6}"/>
    <cellStyle name="Vstup 3 7 5 2 2" xfId="20893" xr:uid="{DB1B0B73-662D-4EB9-BBBB-E2DBF8190D2C}"/>
    <cellStyle name="Vstup 3 7 5 2 3" xfId="24164" xr:uid="{DAE1F34F-3DBD-4474-BA11-F4F37C85A04F}"/>
    <cellStyle name="Vstup 3 7 5 2 4" xfId="26932" xr:uid="{9BE73955-8508-4F78-9CEF-5D7E85EE1305}"/>
    <cellStyle name="Vstup 3 7 5 3" xfId="16279" xr:uid="{8EC70AF2-21F7-4045-9AD9-0AA3E85E05BD}"/>
    <cellStyle name="Vstup 3 7 5 4" xfId="15007" xr:uid="{E6C4F7EA-05F7-4F3D-A915-F52E0AE74146}"/>
    <cellStyle name="Vstup 3 7 6" xfId="8879" xr:uid="{9C880BB6-6ABB-42C3-9C65-E5CC859CDCAE}"/>
    <cellStyle name="Vstup 3 7 6 2" xfId="19179" xr:uid="{463CE585-3F12-4C98-80C1-2E2F2534B7CA}"/>
    <cellStyle name="Vstup 3 7 6 3" xfId="22778" xr:uid="{79136050-0DB1-41E8-9CCF-3E50F94156A0}"/>
    <cellStyle name="Vstup 3 7 6 4" xfId="25671" xr:uid="{F1D6FF8D-39E2-4F30-8AD3-24E650466714}"/>
    <cellStyle name="Vstup 3 7 7" xfId="14424" xr:uid="{4225AC8D-22FE-4428-8221-B4B7452B8087}"/>
    <cellStyle name="Vstup 3 7 8" xfId="18787" xr:uid="{39A988E9-7909-40B6-BEE0-A71B96D41A9C}"/>
    <cellStyle name="Vstup 3 7_3.10 Impairments" xfId="1538" xr:uid="{B8162D52-052B-4D08-A522-3DD08331F5BD}"/>
    <cellStyle name="Vstup 3 8" xfId="234" xr:uid="{23ECCDC0-06DD-4C9A-AA90-E440ABF7BDB2}"/>
    <cellStyle name="Vstup 3 8 2" xfId="538" xr:uid="{B0A10571-DD36-48B4-BEB2-5BFC420FB108}"/>
    <cellStyle name="Vstup 3 8 2 2" xfId="2532" xr:uid="{9BA72016-2472-4B35-820A-EF56F570A4E2}"/>
    <cellStyle name="Vstup 3 8 2 2 2" xfId="5737" xr:uid="{B2512AE9-6279-452E-B774-09B73A4CF136}"/>
    <cellStyle name="Vstup 3 8 2 2 2 2" xfId="13527" xr:uid="{5ABBF60C-8F41-4A35-A8A3-208B61C27E67}"/>
    <cellStyle name="Vstup 3 8 2 2 2 2 2" xfId="22115" xr:uid="{90C402D2-258D-4CD8-AA25-F120078BC05D}"/>
    <cellStyle name="Vstup 3 8 2 2 2 2 3" xfId="25043" xr:uid="{9F7AEEF3-0DCF-4BF0-9AEA-E9FE35FAA243}"/>
    <cellStyle name="Vstup 3 8 2 2 2 2 4" xfId="27668" xr:uid="{1AB432A4-DAB1-447F-95FC-601684B1FEBB}"/>
    <cellStyle name="Vstup 3 8 2 2 2 3" xfId="17538" xr:uid="{B7869CBF-190E-48D2-B0AA-E8DC571E14D1}"/>
    <cellStyle name="Vstup 3 8 2 2 2 4" xfId="15128" xr:uid="{9E29FED1-3CDE-4083-BC58-CDC29E061753}"/>
    <cellStyle name="Vstup 3 8 2 2 2 5" xfId="23150" xr:uid="{578262C7-8782-4470-9305-A445B20728AE}"/>
    <cellStyle name="Vstup 3 8 2 2 3" xfId="10494" xr:uid="{83BBD306-39F2-45EA-91AA-FD5CCF4654EC}"/>
    <cellStyle name="Vstup 3 8 2 2 3 2" xfId="20200" xr:uid="{06B6CC55-DE24-488C-9B8B-85391041190D}"/>
    <cellStyle name="Vstup 3 8 2 2 3 3" xfId="23563" xr:uid="{BE22E3C2-D5D1-4742-AC15-02825838CF0C}"/>
    <cellStyle name="Vstup 3 8 2 2 3 4" xfId="26363" xr:uid="{81B21BBA-EA47-4594-8E21-E491CC762E64}"/>
    <cellStyle name="Vstup 3 8 2 2 4" xfId="15598" xr:uid="{24F58E1C-270C-4EDD-B1D9-CF7B7137DA26}"/>
    <cellStyle name="Vstup 3 8 2 2 5" xfId="19936" xr:uid="{C9E8FC76-8542-40A4-ADF1-D9E117644DB6}"/>
    <cellStyle name="Vstup 3 8 2 2_5.3 Investments associated cy" xfId="7916" xr:uid="{0E0700FC-188E-4CD8-A91F-E57868A80EC8}"/>
    <cellStyle name="Vstup 3 8 2 3" xfId="3153" xr:uid="{3D8CD525-E8D0-4974-B8F6-474F91464612}"/>
    <cellStyle name="Vstup 3 8 2 3 2" xfId="6358" xr:uid="{ADAE06E2-7733-4FF0-8AAD-F621F9D9CED2}"/>
    <cellStyle name="Vstup 3 8 2 3 2 2" xfId="14148" xr:uid="{99F942AE-EC98-4C7C-B46D-BCB6B54496FD}"/>
    <cellStyle name="Vstup 3 8 2 3 2 2 2" xfId="22568" xr:uid="{443A60A4-CF1B-41C6-A9F6-7AA7E9B8DAE3}"/>
    <cellStyle name="Vstup 3 8 2 3 2 2 3" xfId="25425" xr:uid="{614AF14F-9C0A-43DA-9FB8-663120555819}"/>
    <cellStyle name="Vstup 3 8 2 3 2 2 4" xfId="28022" xr:uid="{F317ED7B-DAB1-49E3-A132-C9CB5420AC98}"/>
    <cellStyle name="Vstup 3 8 2 3 2 3" xfId="17980" xr:uid="{0A78139B-409A-4C35-8C07-537395CEFFC8}"/>
    <cellStyle name="Vstup 3 8 2 3 2 4" xfId="22327" xr:uid="{B21F0029-BD55-4172-843C-36C064DB4AA0}"/>
    <cellStyle name="Vstup 3 8 2 3 2 5" xfId="19681" xr:uid="{B97495BD-17E8-4FFA-A782-9511BFD8FDD9}"/>
    <cellStyle name="Vstup 3 8 2 3 3" xfId="11114" xr:uid="{32AED056-CB12-46F0-AEFE-AE06B7BF64BC}"/>
    <cellStyle name="Vstup 3 8 2 3 3 2" xfId="20656" xr:uid="{299B8212-C80F-491B-8708-1FE07AC32971}"/>
    <cellStyle name="Vstup 3 8 2 3 3 3" xfId="23942" xr:uid="{0C6242F5-162A-4CA3-8D76-CE883D8E3BE7}"/>
    <cellStyle name="Vstup 3 8 2 3 3 4" xfId="26716" xr:uid="{4E0624BF-9BBF-4BA2-A4D4-778DADAF2B3C}"/>
    <cellStyle name="Vstup 3 8 2 3 4" xfId="16041" xr:uid="{73DD55B9-B83D-45F0-861D-7B32F51BBB51}"/>
    <cellStyle name="Vstup 3 8 2 3 5" xfId="19850" xr:uid="{4E4FA6BB-54CB-46FD-9B6B-FD4CF98B82EB}"/>
    <cellStyle name="Vstup 3 8 2 3_5.3 Investments associated cy" xfId="7917" xr:uid="{AF980551-DBCA-4F5F-A2CD-5D62196C1DC9}"/>
    <cellStyle name="Vstup 3 8 2 4" xfId="3731" xr:uid="{C413AD5C-8EEE-4AD5-B791-AE66998C6A60}"/>
    <cellStyle name="Vstup 3 8 2 4 2" xfId="11655" xr:uid="{6DBC531F-421B-44A3-BFC1-18FC54B08573}"/>
    <cellStyle name="Vstup 3 8 2 4 2 2" xfId="21101" xr:uid="{70B2427A-5185-4057-B71E-BA72D651FB3E}"/>
    <cellStyle name="Vstup 3 8 2 4 2 3" xfId="24341" xr:uid="{C5A4D12A-6A7C-4673-92AC-67D47A2AAE86}"/>
    <cellStyle name="Vstup 3 8 2 4 2 4" xfId="27101" xr:uid="{3004014A-0C59-4E07-B7B0-8218916B1B01}"/>
    <cellStyle name="Vstup 3 8 2 4 3" xfId="16491" xr:uid="{E28773F0-D010-4563-A51E-6393D993C524}"/>
    <cellStyle name="Vstup 3 8 2 4 4" xfId="17035" xr:uid="{DD18D247-E892-4D40-A783-0F533E9F942E}"/>
    <cellStyle name="Vstup 3 8 2 5" xfId="9169" xr:uid="{57688794-9F59-48C1-BBE9-851AEBF64D7C}"/>
    <cellStyle name="Vstup 3 8 2 5 2" xfId="19418" xr:uid="{4A4F5B6B-F88C-4FDB-AB42-CED8ACF17215}"/>
    <cellStyle name="Vstup 3 8 2 5 3" xfId="22991" xr:uid="{FB7EC14F-DC4C-48D2-945F-76A9FAED1892}"/>
    <cellStyle name="Vstup 3 8 2 5 4" xfId="25873" xr:uid="{53D36FD1-F0E5-4203-A00C-A97AB98A8A08}"/>
    <cellStyle name="Vstup 3 8 2 6" xfId="14663" xr:uid="{BD43D299-7CA6-4B5D-B336-9CE3B6C07585}"/>
    <cellStyle name="Vstup 3 8 2 7" xfId="18577" xr:uid="{7BC5A39C-BA2F-4EDC-A491-D821EBBBEAE5}"/>
    <cellStyle name="Vstup 3 8 2_5.3 Investments associated cy" xfId="7915" xr:uid="{4262F7EA-7937-442F-ABED-BCB11B216E34}"/>
    <cellStyle name="Vstup 3 8 3" xfId="2260" xr:uid="{25597FB5-D5FC-4432-86D4-4116C5860DAD}"/>
    <cellStyle name="Vstup 3 8 3 2" xfId="5465" xr:uid="{C4DE2F93-88E4-43EF-A91E-74EF02A6D9EB}"/>
    <cellStyle name="Vstup 3 8 3 2 2" xfId="13255" xr:uid="{682A3C7C-8188-4F5B-9C4B-7F2F7474D418}"/>
    <cellStyle name="Vstup 3 8 3 2 2 2" xfId="21899" xr:uid="{D04C1604-90CF-4E20-970C-54B88DF38DD9}"/>
    <cellStyle name="Vstup 3 8 3 2 2 3" xfId="24855" xr:uid="{3B4BECEF-2C75-4239-813A-733F9A5512A5}"/>
    <cellStyle name="Vstup 3 8 3 2 2 4" xfId="27490" xr:uid="{6A1E0A64-F3E3-4582-99FF-DCC05E1B648A}"/>
    <cellStyle name="Vstup 3 8 3 2 3" xfId="17323" xr:uid="{DA6FFB2B-567E-4C4A-89EB-38AAAD7FD6D9}"/>
    <cellStyle name="Vstup 3 8 3 2 4" xfId="16851" xr:uid="{3BCBD432-01F5-4683-8D8C-035C0A1B2FA9}"/>
    <cellStyle name="Vstup 3 8 3 2 5" xfId="17722" xr:uid="{3BDB890D-EDFC-4DFB-BC61-7DEC6C6DD1DF}"/>
    <cellStyle name="Vstup 3 8 3 3" xfId="10222" xr:uid="{136D92CA-750B-4FCD-91BC-4FD146224A60}"/>
    <cellStyle name="Vstup 3 8 3 3 2" xfId="19988" xr:uid="{76448AB8-82EC-4292-9C04-7FE2BEA9F298}"/>
    <cellStyle name="Vstup 3 8 3 3 3" xfId="23377" xr:uid="{E92D7173-CCDB-489C-9DCA-A983EDD37502}"/>
    <cellStyle name="Vstup 3 8 3 3 4" xfId="26185" xr:uid="{7213989C-25B1-45A7-BD72-4A1E0E9EFB52}"/>
    <cellStyle name="Vstup 3 8 3 4" xfId="15385" xr:uid="{3B2B7DB9-17D9-4620-8E3D-CB19DD35C5B5}"/>
    <cellStyle name="Vstup 3 8 3 5" xfId="19981" xr:uid="{A86B7079-2F52-4F68-9A84-78308B8BCB54}"/>
    <cellStyle name="Vstup 3 8 3_5.3 Investments associated cy" xfId="7918" xr:uid="{39E3F8C2-A877-4AAA-B6A2-950C0248C6A8}"/>
    <cellStyle name="Vstup 3 8 4" xfId="2924" xr:uid="{7559F2F1-8D68-48F8-A3F6-08F748F1D283}"/>
    <cellStyle name="Vstup 3 8 4 2" xfId="6129" xr:uid="{25763E49-0400-46B2-8C33-A0D1782D02C1}"/>
    <cellStyle name="Vstup 3 8 4 2 2" xfId="13919" xr:uid="{1555B539-6629-4BC0-BED8-28F8EA701005}"/>
    <cellStyle name="Vstup 3 8 4 2 2 2" xfId="22339" xr:uid="{D38D4CBA-0A31-4991-BA57-3408FA38027E}"/>
    <cellStyle name="Vstup 3 8 4 2 2 3" xfId="25196" xr:uid="{005A3C69-E517-4A44-BAC9-E7B9AE99BC7B}"/>
    <cellStyle name="Vstup 3 8 4 2 2 4" xfId="27793" xr:uid="{84CC2016-121E-4C76-81B9-98A573F01DC3}"/>
    <cellStyle name="Vstup 3 8 4 2 3" xfId="17752" xr:uid="{222BB796-620D-4E76-84C3-40CF1B22ABD7}"/>
    <cellStyle name="Vstup 3 8 4 2 4" xfId="14941" xr:uid="{C3C13CD2-AB2C-4426-AD39-32532F8C0F96}"/>
    <cellStyle name="Vstup 3 8 4 2 5" xfId="24604" xr:uid="{E7944D54-AE75-4D46-B6FD-CEF4BDBA5E64}"/>
    <cellStyle name="Vstup 3 8 4 3" xfId="10885" xr:uid="{6C92162A-89A3-4A10-8CF7-DB616FEC1148}"/>
    <cellStyle name="Vstup 3 8 4 3 2" xfId="20427" xr:uid="{213E8A1B-AF26-420B-A040-03F105A8C853}"/>
    <cellStyle name="Vstup 3 8 4 3 3" xfId="23713" xr:uid="{2A0AD0AC-2BB4-4D46-A5B1-E5033E6AC809}"/>
    <cellStyle name="Vstup 3 8 4 3 4" xfId="26487" xr:uid="{82BB689F-DE11-48F4-8549-BD9EF8EFD67F}"/>
    <cellStyle name="Vstup 3 8 4 4" xfId="15813" xr:uid="{7E4B6A80-5B29-4763-8A0C-BBAD5DEC4CBA}"/>
    <cellStyle name="Vstup 3 8 4 5" xfId="16901" xr:uid="{04F735F4-0706-473E-85E3-570DA3B5B815}"/>
    <cellStyle name="Vstup 3 8 4_5.3 Investments associated cy" xfId="7919" xr:uid="{623925E5-3C52-4CFD-BE25-A81AA58DEAD2}"/>
    <cellStyle name="Vstup 3 8 5" xfId="3450" xr:uid="{C0FBF2C3-019E-4085-A556-4D8E8A0785D5}"/>
    <cellStyle name="Vstup 3 8 5 2" xfId="11384" xr:uid="{29982676-26A8-44B7-82FB-B7C706780B5D}"/>
    <cellStyle name="Vstup 3 8 5 2 2" xfId="20887" xr:uid="{2702F1D6-BD82-4461-A470-AE71C5A26401}"/>
    <cellStyle name="Vstup 3 8 5 2 3" xfId="24159" xr:uid="{D8836F14-4A5E-499E-84C9-D31550D57D72}"/>
    <cellStyle name="Vstup 3 8 5 2 4" xfId="26927" xr:uid="{1E66A710-4D55-48A6-AFCC-377135403E34}"/>
    <cellStyle name="Vstup 3 8 5 3" xfId="16273" xr:uid="{35D31623-FC71-4EF6-9621-EE02FD02111D}"/>
    <cellStyle name="Vstup 3 8 5 4" xfId="16386" xr:uid="{D2C6A04A-4546-422E-BEA4-34DA5DC5232C}"/>
    <cellStyle name="Vstup 3 8 6" xfId="8868" xr:uid="{F817521B-0C5C-4F19-B022-45F7F819E572}"/>
    <cellStyle name="Vstup 3 8 6 2" xfId="19171" xr:uid="{474B0F94-FCF2-4199-BCD2-0E43460D1F6D}"/>
    <cellStyle name="Vstup 3 8 6 3" xfId="22773" xr:uid="{0E297FD2-B268-4936-B25A-446E3BD5026C}"/>
    <cellStyle name="Vstup 3 8 6 4" xfId="25666" xr:uid="{FFFE6D31-43EA-4ED6-BD83-8F8259855A3E}"/>
    <cellStyle name="Vstup 3 8 7" xfId="14418" xr:uid="{D2A99BFC-26B5-4330-A76D-A454545F467A}"/>
    <cellStyle name="Vstup 3 8 8" xfId="18792" xr:uid="{FCF6CD88-E687-411B-830A-1DAB84655282}"/>
    <cellStyle name="Vstup 3 8_3.10 Impairments" xfId="1539" xr:uid="{50475EB5-C725-4ED4-A082-A5C1CF470BAF}"/>
    <cellStyle name="Vstup 3 9" xfId="265" xr:uid="{DE097BCB-E43D-46C4-B05A-646FB781E2B0}"/>
    <cellStyle name="Vstup 3 9 2" xfId="569" xr:uid="{FF475605-D097-430F-8A77-BABF49ECDD96}"/>
    <cellStyle name="Vstup 3 9 2 2" xfId="2559" xr:uid="{9DE66375-88E5-4875-AC1B-6390798C666A}"/>
    <cellStyle name="Vstup 3 9 2 2 2" xfId="5764" xr:uid="{4E51D727-D02E-4946-990F-943B559972A3}"/>
    <cellStyle name="Vstup 3 9 2 2 2 2" xfId="13554" xr:uid="{FA4F2106-C096-4AF8-8714-86C87526664B}"/>
    <cellStyle name="Vstup 3 9 2 2 2 2 2" xfId="22137" xr:uid="{10395A27-CE08-46F2-A99E-3F374A293BF3}"/>
    <cellStyle name="Vstup 3 9 2 2 2 2 3" xfId="25064" xr:uid="{8DAD1A51-F6C5-4318-8515-B3C2BF45F3EA}"/>
    <cellStyle name="Vstup 3 9 2 2 2 2 4" xfId="27689" xr:uid="{2FDB2FBB-F122-4EFD-AD7F-1E25801B002B}"/>
    <cellStyle name="Vstup 3 9 2 2 2 3" xfId="17560" xr:uid="{7DB03366-7D53-41C8-BE69-7F2E02453F9D}"/>
    <cellStyle name="Vstup 3 9 2 2 2 4" xfId="22026" xr:uid="{4BA96B1A-67FA-4EB0-8866-1B63EC8A1C24}"/>
    <cellStyle name="Vstup 3 9 2 2 2 5" xfId="17146" xr:uid="{8F9C31AE-2C0E-436E-BA40-ACBE7F8DF943}"/>
    <cellStyle name="Vstup 3 9 2 2 3" xfId="10521" xr:uid="{3A456F6F-8286-45FE-81B1-8ADBC18F9BAD}"/>
    <cellStyle name="Vstup 3 9 2 2 3 2" xfId="20222" xr:uid="{41684946-12C3-49F0-992E-4AC3A73CBF9F}"/>
    <cellStyle name="Vstup 3 9 2 2 3 3" xfId="23584" xr:uid="{A6F15703-533B-4D50-B593-E6ADF7F5AC4E}"/>
    <cellStyle name="Vstup 3 9 2 2 3 4" xfId="26384" xr:uid="{AA015716-0BAE-4469-A5E5-7AE2F261F503}"/>
    <cellStyle name="Vstup 3 9 2 2 4" xfId="15619" xr:uid="{0F7C577C-85D3-4D48-BF51-362A00792A93}"/>
    <cellStyle name="Vstup 3 9 2 2 5" xfId="19356" xr:uid="{19DDC841-CDEE-44F4-8039-612E3054E680}"/>
    <cellStyle name="Vstup 3 9 2 2_5.3 Investments associated cy" xfId="7921" xr:uid="{393ADCD8-17FB-4E51-96FF-0D2303E9D7EB}"/>
    <cellStyle name="Vstup 3 9 2 3" xfId="3178" xr:uid="{D866E2F7-8CCD-4CB9-A57F-551BD4BB8BA2}"/>
    <cellStyle name="Vstup 3 9 2 3 2" xfId="6383" xr:uid="{0CE9F3DD-50D4-4CFC-9C3A-A1AAF727F427}"/>
    <cellStyle name="Vstup 3 9 2 3 2 2" xfId="14173" xr:uid="{427C66F5-CFF9-46FF-8E89-98FC34727087}"/>
    <cellStyle name="Vstup 3 9 2 3 2 2 2" xfId="22593" xr:uid="{AC2ACF75-2647-4CD0-A038-D968FB799D4E}"/>
    <cellStyle name="Vstup 3 9 2 3 2 2 3" xfId="25450" xr:uid="{364E6DB8-17CB-480C-938F-182F7D219001}"/>
    <cellStyle name="Vstup 3 9 2 3 2 2 4" xfId="28047" xr:uid="{B6051826-2BC5-47DE-B1FC-98BA23C83002}"/>
    <cellStyle name="Vstup 3 9 2 3 2 3" xfId="18005" xr:uid="{F8D3C848-6007-4D9E-9F4C-84C20973382E}"/>
    <cellStyle name="Vstup 3 9 2 3 2 4" xfId="17046" xr:uid="{54A9B95E-0538-4A9A-B896-FB293237E73B}"/>
    <cellStyle name="Vstup 3 9 2 3 2 5" xfId="21320" xr:uid="{0358A41D-E8E3-4F62-B0FD-1974E0D44189}"/>
    <cellStyle name="Vstup 3 9 2 3 3" xfId="11139" xr:uid="{EB9B8C02-FE95-431D-BC2D-33FC18875F29}"/>
    <cellStyle name="Vstup 3 9 2 3 3 2" xfId="20681" xr:uid="{C3094DA2-45C7-430E-8924-32A6C7787777}"/>
    <cellStyle name="Vstup 3 9 2 3 3 3" xfId="23967" xr:uid="{647ED7AF-3661-431A-A95E-61A0B2F03D24}"/>
    <cellStyle name="Vstup 3 9 2 3 3 4" xfId="26741" xr:uid="{BD284112-3943-4EC5-BBC9-211907C09118}"/>
    <cellStyle name="Vstup 3 9 2 3 4" xfId="16066" xr:uid="{6EAF6D09-E016-460E-9375-C1D1014DBE17}"/>
    <cellStyle name="Vstup 3 9 2 3 5" xfId="21508" xr:uid="{9EF4C497-58D7-4954-AC57-EB787FBEA152}"/>
    <cellStyle name="Vstup 3 9 2 3_5.3 Investments associated cy" xfId="7922" xr:uid="{FDA85D7A-2B92-476F-9E81-A06FF8992245}"/>
    <cellStyle name="Vstup 3 9 2 4" xfId="3758" xr:uid="{5D40EE39-DF02-4FED-BBFC-95F92932AF6D}"/>
    <cellStyle name="Vstup 3 9 2 4 2" xfId="11682" xr:uid="{0E5496C9-C5C0-45F9-BC2E-A0DCEF864768}"/>
    <cellStyle name="Vstup 3 9 2 4 2 2" xfId="21123" xr:uid="{FBD32AF7-376E-42DF-9221-61FCE8DC197B}"/>
    <cellStyle name="Vstup 3 9 2 4 2 3" xfId="24362" xr:uid="{7F07767D-B7B0-48F1-AFFB-86D8E63F5884}"/>
    <cellStyle name="Vstup 3 9 2 4 2 4" xfId="27122" xr:uid="{D3DD55FC-663C-4360-BA9F-EAC68D81B6A1}"/>
    <cellStyle name="Vstup 3 9 2 4 3" xfId="16512" xr:uid="{91765437-D521-48DF-8F55-4B678959F853}"/>
    <cellStyle name="Vstup 3 9 2 4 4" xfId="22157" xr:uid="{9F89088C-DE65-428F-9F11-458601B01046}"/>
    <cellStyle name="Vstup 3 9 2 5" xfId="9200" xr:uid="{4CF0DA93-6A36-40B9-8C9D-08012C6E0131}"/>
    <cellStyle name="Vstup 3 9 2 5 2" xfId="19443" xr:uid="{32094BF2-0587-4368-AB42-465F73E172E9}"/>
    <cellStyle name="Vstup 3 9 2 5 3" xfId="23016" xr:uid="{1DCD80E6-CB83-4FA2-A5EC-DF27D91867E1}"/>
    <cellStyle name="Vstup 3 9 2 5 4" xfId="25898" xr:uid="{F3862CEF-D7C1-4529-8CE3-EC8934864649}"/>
    <cellStyle name="Vstup 3 9 2 6" xfId="14690" xr:uid="{CB690E03-9CED-4976-A48D-9AE170C10EDB}"/>
    <cellStyle name="Vstup 3 9 2 7" xfId="18550" xr:uid="{9BA66E73-B32C-4279-92FE-3DAF61A0CF58}"/>
    <cellStyle name="Vstup 3 9 2_5.3 Investments associated cy" xfId="7920" xr:uid="{7A2E2155-4356-4E96-9549-6534BABC7173}"/>
    <cellStyle name="Vstup 3 9 3" xfId="2287" xr:uid="{EBD3AC7A-C57B-4F09-ADDF-EBB012DF65A8}"/>
    <cellStyle name="Vstup 3 9 3 2" xfId="5492" xr:uid="{2EBE4708-6829-4318-902D-C70B08F46451}"/>
    <cellStyle name="Vstup 3 9 3 2 2" xfId="13282" xr:uid="{805181DF-8A59-4C8E-B3A6-4A8269D4067B}"/>
    <cellStyle name="Vstup 3 9 3 2 2 2" xfId="21921" xr:uid="{76CAF4AF-370E-48F2-9D07-681164F0DD71}"/>
    <cellStyle name="Vstup 3 9 3 2 2 3" xfId="24876" xr:uid="{2C09E99A-AE2D-43C9-AE9D-37FF9F9C7A05}"/>
    <cellStyle name="Vstup 3 9 3 2 2 4" xfId="27511" xr:uid="{27B49707-03CA-4A65-9AC6-788FF45176A8}"/>
    <cellStyle name="Vstup 3 9 3 2 3" xfId="17344" xr:uid="{8E416286-35CE-475C-91FA-BBD700442577}"/>
    <cellStyle name="Vstup 3 9 3 2 4" xfId="17147" xr:uid="{A69244B4-89EB-4D23-9262-83B9FA97FF20}"/>
    <cellStyle name="Vstup 3 9 3 2 5" xfId="18447" xr:uid="{FF26EDA4-427D-4AFE-9BDC-070F87C38739}"/>
    <cellStyle name="Vstup 3 9 3 3" xfId="10249" xr:uid="{4637374D-8758-49B2-91BA-870452EDC165}"/>
    <cellStyle name="Vstup 3 9 3 3 2" xfId="20010" xr:uid="{28B83EA0-0157-4410-9528-EBDEC1293C3F}"/>
    <cellStyle name="Vstup 3 9 3 3 3" xfId="23398" xr:uid="{F2DACDCA-1348-434A-8F3A-6D5B87CAFDDC}"/>
    <cellStyle name="Vstup 3 9 3 3 4" xfId="26206" xr:uid="{1DB9FA61-6F9D-4E2D-978C-E75B5041079C}"/>
    <cellStyle name="Vstup 3 9 3 4" xfId="15408" xr:uid="{0F53F9CD-FA88-46EE-BB6A-5FD8B8E43D1C}"/>
    <cellStyle name="Vstup 3 9 3 5" xfId="19408" xr:uid="{390A3E0B-832D-4832-B8F0-2C3CE4433A91}"/>
    <cellStyle name="Vstup 3 9 3_5.3 Investments associated cy" xfId="7923" xr:uid="{FF773665-260F-4339-A877-95AFC1A7E846}"/>
    <cellStyle name="Vstup 3 9 4" xfId="2971" xr:uid="{7C265F5A-A5BA-4CB8-801F-FB472A6CEB99}"/>
    <cellStyle name="Vstup 3 9 4 2" xfId="6176" xr:uid="{A11E1406-EBD4-411E-9654-190E108AC1FA}"/>
    <cellStyle name="Vstup 3 9 4 2 2" xfId="13966" xr:uid="{04948568-47BC-449C-9B73-E472104FEF37}"/>
    <cellStyle name="Vstup 3 9 4 2 2 2" xfId="22386" xr:uid="{312DDE25-338C-4D96-961C-042EB4492DD2}"/>
    <cellStyle name="Vstup 3 9 4 2 2 3" xfId="25243" xr:uid="{4A320E84-BAAC-4EDE-9D88-1C00C915EA61}"/>
    <cellStyle name="Vstup 3 9 4 2 2 4" xfId="27840" xr:uid="{41E27CB6-20AD-4586-B109-9F5C3365D4DA}"/>
    <cellStyle name="Vstup 3 9 4 2 3" xfId="17798" xr:uid="{F5379AEF-A414-4B1D-81AD-3497C2367C1B}"/>
    <cellStyle name="Vstup 3 9 4 2 4" xfId="18168" xr:uid="{ED439F0A-692F-4B9A-B3F8-9F22B2B6E11D}"/>
    <cellStyle name="Vstup 3 9 4 2 5" xfId="24727" xr:uid="{8F297260-4EB0-4718-8A48-08ECC5D4BF29}"/>
    <cellStyle name="Vstup 3 9 4 3" xfId="10932" xr:uid="{A57CE254-CA1B-4098-BEA0-42A5D2F9ED2B}"/>
    <cellStyle name="Vstup 3 9 4 3 2" xfId="20474" xr:uid="{99044698-85AF-45F1-B296-7EAE1B51E4E9}"/>
    <cellStyle name="Vstup 3 9 4 3 3" xfId="23760" xr:uid="{3CA8CD7F-82CE-4911-B7E8-81440AE39D60}"/>
    <cellStyle name="Vstup 3 9 4 3 4" xfId="26534" xr:uid="{61DC3500-0F1A-4446-A3D5-5208B7DC3146}"/>
    <cellStyle name="Vstup 3 9 4 4" xfId="15859" xr:uid="{9DBA445E-255F-495A-90B9-D95D2B45CD61}"/>
    <cellStyle name="Vstup 3 9 4 5" xfId="15085" xr:uid="{88858E69-6F49-4DC3-B9FE-98D23AC412EA}"/>
    <cellStyle name="Vstup 3 9 4_5.3 Investments associated cy" xfId="7924" xr:uid="{307AEE5B-7B51-45B8-827B-25BA47C85C82}"/>
    <cellStyle name="Vstup 3 9 5" xfId="3480" xr:uid="{4B6DF0CD-9FC1-4D62-A934-7CD8A0FE715B}"/>
    <cellStyle name="Vstup 3 9 5 2" xfId="11412" xr:uid="{D483FFD8-F7EA-47AA-95EC-9BE9759987CD}"/>
    <cellStyle name="Vstup 3 9 5 2 2" xfId="20909" xr:uid="{CC0C01D6-6BF1-4615-B6C4-4949D480BC43}"/>
    <cellStyle name="Vstup 3 9 5 2 3" xfId="24180" xr:uid="{3A115D01-DD1E-482C-AA34-FF3CBD3E9F62}"/>
    <cellStyle name="Vstup 3 9 5 2 4" xfId="26948" xr:uid="{C04CCFE4-6447-4B39-9C38-F6B45F54C8D4}"/>
    <cellStyle name="Vstup 3 9 5 3" xfId="16295" xr:uid="{C0B146BA-ECE5-49F5-906A-A9CAF4074029}"/>
    <cellStyle name="Vstup 3 9 5 4" xfId="21488" xr:uid="{1834BF26-D041-4A05-9661-9B176ECE620C}"/>
    <cellStyle name="Vstup 3 9 6" xfId="8899" xr:uid="{13131EB0-43C4-4677-A753-41F718547900}"/>
    <cellStyle name="Vstup 3 9 6 2" xfId="19199" xr:uid="{A0AA153D-0C65-4169-A34E-B8BC9A555E11}"/>
    <cellStyle name="Vstup 3 9 6 3" xfId="22798" xr:uid="{94ADAFD8-5B8C-4F80-9D14-C3C98C0005C7}"/>
    <cellStyle name="Vstup 3 9 6 4" xfId="25691" xr:uid="{E4B96654-5D51-4D43-90C1-18CEA8C75C28}"/>
    <cellStyle name="Vstup 3 9 7" xfId="14444" xr:uid="{C4A2A5AB-0712-4E08-8421-6463E2056009}"/>
    <cellStyle name="Vstup 3 9 8" xfId="18767" xr:uid="{0E02AEC9-EA97-4E47-B0A0-3A9745C62BA5}"/>
    <cellStyle name="Vstup 3 9_3.10 Impairments" xfId="1540" xr:uid="{101323BA-AFB6-4068-A4CD-51B617D53A13}"/>
    <cellStyle name="Vstup 3_3.10 Impairments" xfId="1520" xr:uid="{5E0FBFB0-12EA-4DA3-A532-4A3B2815B19F}"/>
    <cellStyle name="Vstup 4" xfId="126" xr:uid="{EC7A44A9-5372-4F4F-96F6-89FC96DCFC9F}"/>
    <cellStyle name="Vstup 4 2" xfId="443" xr:uid="{1F0708DA-2ABF-4D20-901F-77B6B9026A74}"/>
    <cellStyle name="Vstup 4 2 2" xfId="2447" xr:uid="{9C094ECB-46FB-4F7F-B04C-351C6CD9DAB6}"/>
    <cellStyle name="Vstup 4 2 2 2" xfId="5652" xr:uid="{C65FDB96-B63A-4BD5-BBA6-364B22F5C92A}"/>
    <cellStyle name="Vstup 4 2 2 2 2" xfId="13442" xr:uid="{A4C8B4BA-9989-490E-ADE5-9D3D338AC0EB}"/>
    <cellStyle name="Vstup 4 2 2 2 2 2" xfId="22049" xr:uid="{7C42670E-3FAC-4A6B-9797-956142BC1CC5}"/>
    <cellStyle name="Vstup 4 2 2 2 2 3" xfId="24993" xr:uid="{157871AA-F35D-4794-BFFE-A186D9DDDCF2}"/>
    <cellStyle name="Vstup 4 2 2 2 2 4" xfId="27621" xr:uid="{7D7C2DD5-63B3-4EFC-A6F2-8D8E6070B0EA}"/>
    <cellStyle name="Vstup 4 2 2 2 3" xfId="17473" xr:uid="{37502E4D-19A9-4AB0-A168-230360822751}"/>
    <cellStyle name="Vstup 4 2 2 2 4" xfId="21047" xr:uid="{D9124FDE-8D90-4EDA-83A4-29AE9703DF52}"/>
    <cellStyle name="Vstup 4 2 2 2 5" xfId="18987" xr:uid="{E194B3FC-90AB-4A5F-87A9-345C154C7676}"/>
    <cellStyle name="Vstup 4 2 2 3" xfId="10409" xr:uid="{15187FFA-0273-4EB7-BE81-7960BD94FAE4}"/>
    <cellStyle name="Vstup 4 2 2 3 2" xfId="20137" xr:uid="{405794E1-1A48-4868-B786-FAE818E6659C}"/>
    <cellStyle name="Vstup 4 2 2 3 3" xfId="23513" xr:uid="{C6E68879-01D0-4C49-B56A-616BFE5A1E22}"/>
    <cellStyle name="Vstup 4 2 2 3 4" xfId="26316" xr:uid="{87BE0415-AD22-40D5-9B56-CB5CA11D4DBF}"/>
    <cellStyle name="Vstup 4 2 2 4" xfId="15534" xr:uid="{CE98F07C-482B-48C2-9453-37FE3EF4BCAF}"/>
    <cellStyle name="Vstup 4 2 2 5" xfId="17731" xr:uid="{EB5771D7-D8BC-4017-913D-03450C024F08}"/>
    <cellStyle name="Vstup 4 2 2_5.3 Investments associated cy" xfId="7926" xr:uid="{1A5C720E-38DD-4BEE-8D0A-9D56FDF0A6CD}"/>
    <cellStyle name="Vstup 4 2 3" xfId="3099" xr:uid="{61405015-EE62-49B2-A787-4A32D9B87E5D}"/>
    <cellStyle name="Vstup 4 2 3 2" xfId="6304" xr:uid="{B199CA55-CAF0-4EB3-8F3B-F187157A4858}"/>
    <cellStyle name="Vstup 4 2 3 2 2" xfId="14094" xr:uid="{4A907BE1-07F7-4986-A482-5DB59833338A}"/>
    <cellStyle name="Vstup 4 2 3 2 2 2" xfId="22514" xr:uid="{D1E6B1EB-9EA6-4199-A28E-8DD302CD775C}"/>
    <cellStyle name="Vstup 4 2 3 2 2 3" xfId="25371" xr:uid="{2F033095-8FA5-44E1-ABD6-AA64AFB59C7C}"/>
    <cellStyle name="Vstup 4 2 3 2 2 4" xfId="27968" xr:uid="{EDDD4BFC-CB78-4798-8D0F-9021DBA3E947}"/>
    <cellStyle name="Vstup 4 2 3 2 3" xfId="17926" xr:uid="{ABC3448A-8704-4297-BA07-D7142E0D31F2}"/>
    <cellStyle name="Vstup 4 2 3 2 4" xfId="16869" xr:uid="{C1F45DC6-77FD-4C81-AA46-CE77573A6930}"/>
    <cellStyle name="Vstup 4 2 3 2 5" xfId="21522" xr:uid="{960764DD-2067-464F-BB3D-3BF9222BA210}"/>
    <cellStyle name="Vstup 4 2 3 3" xfId="11060" xr:uid="{5D38FBE5-2377-43E2-BAED-E4CB3572EF72}"/>
    <cellStyle name="Vstup 4 2 3 3 2" xfId="20602" xr:uid="{01905C62-F036-41E9-B3E8-E8BF8EC49D55}"/>
    <cellStyle name="Vstup 4 2 3 3 3" xfId="23888" xr:uid="{35DF6CAB-A713-4138-B025-1974CA40783E}"/>
    <cellStyle name="Vstup 4 2 3 3 4" xfId="26662" xr:uid="{5B9A710C-56BD-44EE-B202-1500B91D9972}"/>
    <cellStyle name="Vstup 4 2 3 4" xfId="15987" xr:uid="{BFB303B3-9E7A-414E-A3BD-27BFC7F02F30}"/>
    <cellStyle name="Vstup 4 2 3 5" xfId="19960" xr:uid="{0FDA2A0C-0B5F-44B9-ABA4-DD4ABD8BBAEB}"/>
    <cellStyle name="Vstup 4 2 3_5.3 Investments associated cy" xfId="7927" xr:uid="{6D687365-9F57-4EAA-88B1-A4995A6961D4}"/>
    <cellStyle name="Vstup 4 2 4" xfId="3645" xr:uid="{F81569A7-2F69-4F9D-8B1A-53715D0BB47B}"/>
    <cellStyle name="Vstup 4 2 4 2" xfId="11569" xr:uid="{E9E14ED4-9779-4631-B306-2CADD7C0C52A}"/>
    <cellStyle name="Vstup 4 2 4 2 2" xfId="21035" xr:uid="{9572BC5B-DA5F-49CE-85A4-8F692B8E3035}"/>
    <cellStyle name="Vstup 4 2 4 2 3" xfId="24290" xr:uid="{8AF49384-C941-41F7-BB8C-FB389527EFFE}"/>
    <cellStyle name="Vstup 4 2 4 2 4" xfId="27053" xr:uid="{252C72FA-F628-4314-8D04-1FAD5987643C}"/>
    <cellStyle name="Vstup 4 2 4 3" xfId="16421" xr:uid="{EE5F8EC9-7250-482F-A624-BD91D1A81169}"/>
    <cellStyle name="Vstup 4 2 4 4" xfId="15262" xr:uid="{4D066DE3-0980-4399-A749-22E8A4B69550}"/>
    <cellStyle name="Vstup 4 2 5" xfId="9077" xr:uid="{204C3D85-4F88-476D-82E0-E17CAFC12D43}"/>
    <cellStyle name="Vstup 4 2 5 2" xfId="19347" xr:uid="{7A6C116C-CBC2-42AB-B558-819752B4CC67}"/>
    <cellStyle name="Vstup 4 2 5 3" xfId="22933" xr:uid="{8DC2DFBB-6E65-4FDF-81F1-5672245C9BB5}"/>
    <cellStyle name="Vstup 4 2 5 4" xfId="25819" xr:uid="{C11FCB20-F827-46D0-85A4-AAA4C131364F}"/>
    <cellStyle name="Vstup 4 2 6" xfId="14590" xr:uid="{A6543CD6-4D72-49BC-9E39-4F95F722B0BE}"/>
    <cellStyle name="Vstup 4 2 7" xfId="18634" xr:uid="{BABA36B3-33EE-4783-AD79-0AF54850DD4B}"/>
    <cellStyle name="Vstup 4 2_5.3 Investments associated cy" xfId="7925" xr:uid="{F7C68BB9-1CD9-48E9-8C00-A21B296A02A8}"/>
    <cellStyle name="Vstup 4 3" xfId="2165" xr:uid="{BDFA1B36-FCBB-4503-B9D5-9DE6FDD82691}"/>
    <cellStyle name="Vstup 4 3 2" xfId="5370" xr:uid="{BB42BFEC-2C7E-4B44-96BD-3306B57ED77C}"/>
    <cellStyle name="Vstup 4 3 2 2" xfId="13160" xr:uid="{7252F330-4B63-4827-B044-3CDD41DBE116}"/>
    <cellStyle name="Vstup 4 3 2 2 2" xfId="21830" xr:uid="{AC1FF10B-860C-4F7D-865A-1591B34CE3E8}"/>
    <cellStyle name="Vstup 4 3 2 2 3" xfId="24797" xr:uid="{DE696BD6-0529-4FA9-A5B8-BA938455AD9E}"/>
    <cellStyle name="Vstup 4 3 2 2 4" xfId="27433" xr:uid="{07128C6E-99F9-4FB0-961E-13049E2B0B68}"/>
    <cellStyle name="Vstup 4 3 2 3" xfId="17251" xr:uid="{077F3B19-7D51-446D-AC4E-E9FAC056765B}"/>
    <cellStyle name="Vstup 4 3 2 4" xfId="18220" xr:uid="{BB215A90-0E3A-4018-BE73-4ECAF7FC2377}"/>
    <cellStyle name="Vstup 4 3 2 5" xfId="24695" xr:uid="{59AD4320-79DF-4ABD-91DA-924DF67658BD}"/>
    <cellStyle name="Vstup 4 3 3" xfId="10127" xr:uid="{3570D045-BDD0-4A1C-BD40-F1B4C376F3B3}"/>
    <cellStyle name="Vstup 4 3 3 2" xfId="19921" xr:uid="{874F9BCB-6F47-45EA-B266-B7D9505DFAAC}"/>
    <cellStyle name="Vstup 4 3 3 3" xfId="23317" xr:uid="{97CDA65E-5076-44D2-9A9F-1A74ABC36CB5}"/>
    <cellStyle name="Vstup 4 3 3 4" xfId="26128" xr:uid="{17D7456D-4E77-46AA-AB58-C16B04899582}"/>
    <cellStyle name="Vstup 4 3 4" xfId="15317" xr:uid="{FEC83CB2-9A96-48E1-BBEE-9CB3E90BDF22}"/>
    <cellStyle name="Vstup 4 3 5" xfId="16981" xr:uid="{3B3CAB09-9767-4567-856F-5A64DCFF63D1}"/>
    <cellStyle name="Vstup 4 3_5.3 Investments associated cy" xfId="7928" xr:uid="{F2DA3FB1-AA6E-47BC-B5F0-3409152F4B69}"/>
    <cellStyle name="Vstup 4 4" xfId="2567" xr:uid="{2CBBC730-CB92-48A7-B1E8-194172CEB9AC}"/>
    <cellStyle name="Vstup 4 4 2" xfId="5772" xr:uid="{1BAA3863-BB87-404A-87BD-DB43EA8EB6A6}"/>
    <cellStyle name="Vstup 4 4 2 2" xfId="13562" xr:uid="{C35B8D19-6FAC-424D-BC63-9C5A1B83EF86}"/>
    <cellStyle name="Vstup 4 4 2 2 2" xfId="22143" xr:uid="{3EEFB65C-13EE-4B46-A506-745BB11940E3}"/>
    <cellStyle name="Vstup 4 4 2 2 3" xfId="25069" xr:uid="{7C4D9A0E-6113-4A0E-B605-F325734EFBFE}"/>
    <cellStyle name="Vstup 4 4 2 2 4" xfId="27694" xr:uid="{EB68AF01-6F2B-4C0B-8474-40615D1CF1CB}"/>
    <cellStyle name="Vstup 4 4 2 3" xfId="17566" xr:uid="{F949609F-3008-4C24-80ED-AAB870D7B8DA}"/>
    <cellStyle name="Vstup 4 4 2 4" xfId="14950" xr:uid="{1152F9B9-7482-4936-8C79-748F31436F85}"/>
    <cellStyle name="Vstup 4 4 2 5" xfId="24621" xr:uid="{FA7EA775-9005-4E6D-A138-01CB38390C7F}"/>
    <cellStyle name="Vstup 4 4 3" xfId="10529" xr:uid="{F81C7E0D-28F5-4AAC-8146-92415604CB01}"/>
    <cellStyle name="Vstup 4 4 3 2" xfId="20228" xr:uid="{EDDC91C4-8A76-4CFD-B82F-610873BE94D6}"/>
    <cellStyle name="Vstup 4 4 3 3" xfId="23589" xr:uid="{0A780335-AE9A-4067-AFDE-1A6A0B5328D5}"/>
    <cellStyle name="Vstup 4 4 3 4" xfId="26389" xr:uid="{ED03955C-7F0A-49CF-80E8-4CB934B78514}"/>
    <cellStyle name="Vstup 4 4 4" xfId="15625" xr:uid="{56C843EB-E4F3-4132-8347-7490AFDFFE5A}"/>
    <cellStyle name="Vstup 4 4 5" xfId="17481" xr:uid="{8154651B-7BDA-47A9-B16F-A2CA29D492FB}"/>
    <cellStyle name="Vstup 4 4_5.3 Investments associated cy" xfId="7929" xr:uid="{33043C4A-7057-4B1A-A526-50B4F9500B08}"/>
    <cellStyle name="Vstup 4 5" xfId="3350" xr:uid="{078095DC-DBF6-4D06-B91E-F7B4D9DD3A24}"/>
    <cellStyle name="Vstup 4 5 2" xfId="11288" xr:uid="{D152D8A4-2135-4AAD-ADB0-C24F1AA8A212}"/>
    <cellStyle name="Vstup 4 5 2 2" xfId="20818" xr:uid="{E9AFF1D6-5C10-4730-9EEC-93CEB60FCF52}"/>
    <cellStyle name="Vstup 4 5 2 3" xfId="24104" xr:uid="{99B1A096-72B9-4747-8440-EC22E1AD749F}"/>
    <cellStyle name="Vstup 4 5 2 4" xfId="26874" xr:uid="{2EFBAC2B-0526-4E25-A4DF-55F2EED18022}"/>
    <cellStyle name="Vstup 4 5 3" xfId="16206" xr:uid="{5B067549-8339-4F29-B018-161E7D12300D}"/>
    <cellStyle name="Vstup 4 5 4" xfId="20135" xr:uid="{6B633B2E-428E-4F87-929D-BB1411AA1360}"/>
    <cellStyle name="Vstup 4 6" xfId="8767" xr:uid="{B7E72D97-ADC1-41CA-8558-8B12961BDC65}"/>
    <cellStyle name="Vstup 4 6 2" xfId="19094" xr:uid="{3923E159-E660-4D76-A82E-213BE6045A9B}"/>
    <cellStyle name="Vstup 4 6 3" xfId="14319" xr:uid="{80F91D01-1C24-42F9-A4D5-199E6E1CF083}"/>
    <cellStyle name="Vstup 4 6 4" xfId="25605" xr:uid="{12C1E1D1-D11A-444E-B7AA-DA71CDA1B81D}"/>
    <cellStyle name="Vstup 4 7" xfId="14339" xr:uid="{1CE8241F-3C0D-4BCD-A4CF-4CD9358D2726}"/>
    <cellStyle name="Vstup 4 8" xfId="18855" xr:uid="{E8B27731-0DD7-45F2-9312-8D8401DCF492}"/>
    <cellStyle name="Vstup 4_3.10 Impairments" xfId="1541" xr:uid="{9ACE1B51-4B3E-4A4A-82CD-7A9683A4966A}"/>
    <cellStyle name="Vstup 5" xfId="2156" xr:uid="{5A6FA370-D4C1-4052-94DD-985B19966D98}"/>
    <cellStyle name="Vstup 5 2" xfId="5361" xr:uid="{406A3260-A8BB-45B0-9576-4E78384963BB}"/>
    <cellStyle name="Vstup 5 2 2" xfId="13151" xr:uid="{87755CFF-CA2E-4EC3-80AA-565AAA489895}"/>
    <cellStyle name="Vstup 5 2 2 2" xfId="21821" xr:uid="{90CBE1F5-0748-4163-868C-CDC7CD39F005}"/>
    <cellStyle name="Vstup 5 2 2 3" xfId="24790" xr:uid="{5C2AAEFB-FEA0-4904-AA0B-F4700103F5AA}"/>
    <cellStyle name="Vstup 5 2 2 4" xfId="27426" xr:uid="{E9DB6D2E-D12A-403D-9D9C-E828BC2D2218}"/>
    <cellStyle name="Vstup 5 2 3" xfId="17243" xr:uid="{08E866F8-9A8C-40C7-99DA-CF57F78A8247}"/>
    <cellStyle name="Vstup 5 2 4" xfId="21472" xr:uid="{9BB22110-E967-4433-8555-526447D17B17}"/>
    <cellStyle name="Vstup 5 2 5" xfId="24336" xr:uid="{098DD17A-DF1D-4429-B5D3-5B6DE8132E9F}"/>
    <cellStyle name="Vstup 5 3" xfId="10118" xr:uid="{E9FB5DE4-168B-4AFA-9721-0C8D7BB4A9CA}"/>
    <cellStyle name="Vstup 5 3 2" xfId="19912" xr:uid="{B8ECFF5C-77B2-4DE2-A680-E55A367A54FC}"/>
    <cellStyle name="Vstup 5 3 3" xfId="23310" xr:uid="{65313AFE-33F9-484E-8759-22F266EB6FB5}"/>
    <cellStyle name="Vstup 5 3 4" xfId="26121" xr:uid="{85047E33-1444-4709-9D49-825F29812E4D}"/>
    <cellStyle name="Vstup 5 4" xfId="15308" xr:uid="{6A6632C3-2E38-42D2-B270-7427B6B4D9F5}"/>
    <cellStyle name="Vstup 5 5" xfId="15649" xr:uid="{2FE29429-BFEC-47AF-B309-E30892274658}"/>
    <cellStyle name="Vstup 5_5.3 Investments associated cy" xfId="7930" xr:uid="{456ECB30-32E5-47A9-89DE-52B131AB9DF6}"/>
    <cellStyle name="Vstup 6" xfId="2173" xr:uid="{140F5E5F-FE4C-4505-9D5E-038F0F35C60B}"/>
    <cellStyle name="Vstup 6 2" xfId="5378" xr:uid="{B3C60B16-831F-4F95-B8D6-7CE060A37D6B}"/>
    <cellStyle name="Vstup 6 2 2" xfId="13168" xr:uid="{8753BDFE-29F9-4D0D-88F0-248B93AF19B4}"/>
    <cellStyle name="Vstup 6 2 2 2" xfId="21836" xr:uid="{476A37DF-A5C7-4063-ACAD-10B42BF9C8B0}"/>
    <cellStyle name="Vstup 6 2 2 3" xfId="24803" xr:uid="{624FAD03-243B-45EB-8123-C8879ADCB12A}"/>
    <cellStyle name="Vstup 6 2 2 4" xfId="27439" xr:uid="{EAF039C2-48C3-409F-8867-8502DDBFB5DF}"/>
    <cellStyle name="Vstup 6 2 3" xfId="17257" xr:uid="{73109C3B-B7B8-402C-B8A1-70F8527C1C51}"/>
    <cellStyle name="Vstup 6 2 4" xfId="16972" xr:uid="{3A230C03-579A-4ABC-932C-F52ECBFEB6D0}"/>
    <cellStyle name="Vstup 6 2 5" xfId="19865" xr:uid="{E3E90589-B9C7-4FD5-954F-76EB448E2AA5}"/>
    <cellStyle name="Vstup 6 3" xfId="10135" xr:uid="{B9250A0C-EF7B-4D37-9E43-53D6F4F252A4}"/>
    <cellStyle name="Vstup 6 3 2" xfId="19928" xr:uid="{AB52F78D-FCD3-4BFF-B7D0-2CA987BE49EB}"/>
    <cellStyle name="Vstup 6 3 3" xfId="23323" xr:uid="{125AE6D7-69DC-460A-9BAC-7D75B6F90490}"/>
    <cellStyle name="Vstup 6 3 4" xfId="26134" xr:uid="{1453D935-248D-41FC-BAFA-849B6A8B2B67}"/>
    <cellStyle name="Vstup 6 4" xfId="15323" xr:uid="{D08A830B-FE9F-478A-8B96-D9682245AD58}"/>
    <cellStyle name="Vstup 6 5" xfId="18401" xr:uid="{7EFEA53C-D680-4837-87E6-8C4D1835F9D4}"/>
    <cellStyle name="Vstup 6_5.3 Investments associated cy" xfId="7931" xr:uid="{D80FC871-8FBE-4344-ACEE-0D27F0B98D9B}"/>
    <cellStyle name="Vstup 7" xfId="3340" xr:uid="{83CA3048-9053-4130-B14D-2086D4DEEE76}"/>
    <cellStyle name="Vstup 7 2" xfId="11278" xr:uid="{2504C712-80FA-4FE0-B9F6-6ACF25A78190}"/>
    <cellStyle name="Vstup 7 2 2" xfId="20809" xr:uid="{7801DB4D-9193-467A-B399-695C0259B176}"/>
    <cellStyle name="Vstup 7 2 3" xfId="24095" xr:uid="{9F414A0E-E1EC-421B-8520-E213BF376AA3}"/>
    <cellStyle name="Vstup 7 2 4" xfId="26866" xr:uid="{72693BFD-7415-4E2B-9CB5-FB2974A4B295}"/>
    <cellStyle name="Vstup 7 3" xfId="16197" xr:uid="{2D54DB95-6416-4600-9875-A8E286B80236}"/>
    <cellStyle name="Vstup 7 4" xfId="17136" xr:uid="{148D1EC3-8558-43A5-9DD6-288E817ECE18}"/>
    <cellStyle name="Vstup 8" xfId="8758" xr:uid="{FC7FEB38-A2C8-4EFB-8C46-B7711C864F23}"/>
    <cellStyle name="Vstup 8 2" xfId="19085" xr:uid="{5428DE31-C9B6-4A55-9987-183271F27970}"/>
    <cellStyle name="Vstup 8 3" xfId="18889" xr:uid="{F3096BD4-CD57-458C-81D2-7BA988B7E880}"/>
    <cellStyle name="Vstup 8 4" xfId="25598" xr:uid="{0F53CD4E-015E-42F6-97FB-CACE63BF15B7}"/>
    <cellStyle name="Vstup 9" xfId="14330" xr:uid="{A43492FB-AE31-47C9-BA14-BDEBEA54F71C}"/>
    <cellStyle name="Vstup_3.10 Impairments" xfId="1498" xr:uid="{E8EC264E-115F-4CFC-83BE-CE48EEDB6395}"/>
    <cellStyle name="Výpočet" xfId="108" xr:uid="{15E42487-EF20-4CBD-8EAD-6E1DB50B2616}"/>
    <cellStyle name="Výpočet 10" xfId="18863" xr:uid="{F836687B-590E-4988-BE63-33A91AFEEE4B}"/>
    <cellStyle name="Výpočet 2" xfId="129" xr:uid="{D12DD398-8C09-4782-ABAC-47CEAB173BCE}"/>
    <cellStyle name="Výpočet 2 10" xfId="258" xr:uid="{D4030148-5638-420C-8A67-3DD40C2E0C05}"/>
    <cellStyle name="Výpočet 2 10 2" xfId="562" xr:uid="{9401C6AE-73FE-4F59-A1D2-8192107B1BF5}"/>
    <cellStyle name="Výpočet 2 10 2 2" xfId="2552" xr:uid="{47A6A62A-C0EC-47F0-9376-B64F557E6A8B}"/>
    <cellStyle name="Výpočet 2 10 2 2 2" xfId="5757" xr:uid="{E6579EC4-736E-4888-A67A-6658BB7DFC89}"/>
    <cellStyle name="Výpočet 2 10 2 2 2 2" xfId="13547" xr:uid="{B4FA3FAC-6D47-4721-B28E-1129501F019A}"/>
    <cellStyle name="Výpočet 2 10 2 2 2 2 2" xfId="22130" xr:uid="{D56AD4F7-61CE-4054-AE6E-84FA20FBF4AF}"/>
    <cellStyle name="Výpočet 2 10 2 2 2 2 3" xfId="25057" xr:uid="{79CE8105-122C-46FF-8547-80C1F122E3C2}"/>
    <cellStyle name="Výpočet 2 10 2 2 2 2 4" xfId="27682" xr:uid="{EFA359C3-1661-4B2A-900D-2AE02CCABC82}"/>
    <cellStyle name="Výpočet 2 10 2 2 2 3" xfId="17553" xr:uid="{7F6A0CE4-8776-4DCD-9700-28BF871BF6F1}"/>
    <cellStyle name="Výpočet 2 10 2 2 2 4" xfId="19320" xr:uid="{14B1CA04-A60D-4087-9BFA-EC2041EB0811}"/>
    <cellStyle name="Výpočet 2 10 2 2 2 5" xfId="21459" xr:uid="{88216B5D-E385-4B03-B119-F69ADB89CD74}"/>
    <cellStyle name="Výpočet 2 10 2 2 3" xfId="10514" xr:uid="{35A984CD-3748-40C5-A810-916F2007CF9E}"/>
    <cellStyle name="Výpočet 2 10 2 2 3 2" xfId="20215" xr:uid="{1804F344-515C-4C88-A04A-2165EE00AD44}"/>
    <cellStyle name="Výpočet 2 10 2 2 3 3" xfId="23577" xr:uid="{E356B877-AFF7-46C6-838A-49D88301B043}"/>
    <cellStyle name="Výpočet 2 10 2 2 3 4" xfId="26377" xr:uid="{52423650-0DAD-4731-9554-FD6B0CA61436}"/>
    <cellStyle name="Výpočet 2 10 2 2 4" xfId="15612" xr:uid="{59F63393-3790-4512-9970-0B70E23014F4}"/>
    <cellStyle name="Výpočet 2 10 2 2 5" xfId="18371" xr:uid="{CD0F85AD-B8E0-47E1-9100-9BFCF1533796}"/>
    <cellStyle name="Výpočet 2 10 2 2_5.3 Investments associated cy" xfId="7933" xr:uid="{69F0677E-44B8-492A-9ED3-712D716310EA}"/>
    <cellStyle name="Výpočet 2 10 2 3" xfId="3171" xr:uid="{109AEA7E-CAB1-4D8C-989B-85D6871EEDC1}"/>
    <cellStyle name="Výpočet 2 10 2 3 2" xfId="6376" xr:uid="{FD380141-AC8A-4EFA-A685-FBD6B2E83153}"/>
    <cellStyle name="Výpočet 2 10 2 3 2 2" xfId="14166" xr:uid="{96C189B1-8920-4B99-A10F-C26A547773C4}"/>
    <cellStyle name="Výpočet 2 10 2 3 2 2 2" xfId="22586" xr:uid="{F8959111-D8C6-472B-996B-0B12FAF16269}"/>
    <cellStyle name="Výpočet 2 10 2 3 2 2 3" xfId="25443" xr:uid="{F536EFB4-9D70-4440-917F-72AFA7079B7A}"/>
    <cellStyle name="Výpočet 2 10 2 3 2 2 4" xfId="28040" xr:uid="{21868552-5CE9-4CB5-84EC-74497E04B17B}"/>
    <cellStyle name="Výpočet 2 10 2 3 2 3" xfId="17998" xr:uid="{BE08CEF9-CE7C-4788-8D29-9558C2BE8B9C}"/>
    <cellStyle name="Výpočet 2 10 2 3 2 4" xfId="20076" xr:uid="{0C776A9F-FF5C-4B9B-B1BB-A2BFAF01E74A}"/>
    <cellStyle name="Výpočet 2 10 2 3 2 5" xfId="21654" xr:uid="{57E9A013-2EBB-40D7-BFFF-E1C865F85C14}"/>
    <cellStyle name="Výpočet 2 10 2 3 3" xfId="11132" xr:uid="{348353BC-AD6A-4F13-BA37-DB3DFBBBB1B0}"/>
    <cellStyle name="Výpočet 2 10 2 3 3 2" xfId="20674" xr:uid="{0D50FF93-E1B5-4744-8BC5-AC57DEE48717}"/>
    <cellStyle name="Výpočet 2 10 2 3 3 3" xfId="23960" xr:uid="{AA995375-4718-4D07-903D-59699836D514}"/>
    <cellStyle name="Výpočet 2 10 2 3 3 4" xfId="26734" xr:uid="{7AD066E9-7457-4737-B7A5-74FF272F7A4E}"/>
    <cellStyle name="Výpočet 2 10 2 3 4" xfId="16059" xr:uid="{C13318F0-7A5E-4359-91BE-39E9047CEAA9}"/>
    <cellStyle name="Výpočet 2 10 2 3 5" xfId="18328" xr:uid="{6C3F575D-FD4E-41A9-9B8E-8B1B567B9435}"/>
    <cellStyle name="Výpočet 2 10 2 3_5.3 Investments associated cy" xfId="7934" xr:uid="{2CB738E6-A6BA-4DAB-9D28-AB97EE6F8A7E}"/>
    <cellStyle name="Výpočet 2 10 2 4" xfId="3751" xr:uid="{F45736C6-0E3E-464E-8F6E-CE6A2DE09C98}"/>
    <cellStyle name="Výpočet 2 10 2 4 2" xfId="11675" xr:uid="{298E9455-10BE-4D89-A1B7-CB7123EA34E4}"/>
    <cellStyle name="Výpočet 2 10 2 4 2 2" xfId="21116" xr:uid="{0C97A1F7-789E-421A-B24E-A043B6CA4A61}"/>
    <cellStyle name="Výpočet 2 10 2 4 2 3" xfId="24355" xr:uid="{AE8CBABC-B0CA-4098-BBA0-6EA0181B5D5E}"/>
    <cellStyle name="Výpočet 2 10 2 4 2 4" xfId="27115" xr:uid="{5895202A-EED2-4AC0-ABE2-FBF78187F361}"/>
    <cellStyle name="Výpočet 2 10 2 4 3" xfId="16505" xr:uid="{99788AA0-F0E4-4256-865A-5A42D84AAF86}"/>
    <cellStyle name="Výpočet 2 10 2 4 4" xfId="19465" xr:uid="{1B487EB8-E9B5-4C31-B5A0-7C886A4AB730}"/>
    <cellStyle name="Výpočet 2 10 2 5" xfId="9193" xr:uid="{0FEEC568-3401-41A2-86FB-5AB0D78ED7EC}"/>
    <cellStyle name="Výpočet 2 10 2 5 2" xfId="19436" xr:uid="{C0632107-EE5A-40A8-A9BC-3531D3004F8B}"/>
    <cellStyle name="Výpočet 2 10 2 5 3" xfId="23009" xr:uid="{ED36525A-82BB-4BA0-8634-335B0D791DA0}"/>
    <cellStyle name="Výpočet 2 10 2 5 4" xfId="25891" xr:uid="{7E7F4751-1C33-45E9-A60A-26DAC7DD63BA}"/>
    <cellStyle name="Výpočet 2 10 2 6" xfId="14683" xr:uid="{6CB67547-7017-4C5C-BE66-BDEE1F4B3F0A}"/>
    <cellStyle name="Výpočet 2 10 2 7" xfId="18559" xr:uid="{BF83F62D-A8E9-4FCF-B472-DF2724176A0F}"/>
    <cellStyle name="Výpočet 2 10 2_5.3 Investments associated cy" xfId="7932" xr:uid="{5E4B347A-BD9C-4BA5-8CAC-64B573B20CB0}"/>
    <cellStyle name="Výpočet 2 10 3" xfId="2280" xr:uid="{48EA4EB5-4C94-44A4-B051-5D5E6570BF2B}"/>
    <cellStyle name="Výpočet 2 10 3 2" xfId="5485" xr:uid="{64975C03-A957-4FD6-9311-48E33613C819}"/>
    <cellStyle name="Výpočet 2 10 3 2 2" xfId="13275" xr:uid="{BC72CA67-DC9C-4863-8576-A23C7BAD665F}"/>
    <cellStyle name="Výpočet 2 10 3 2 2 2" xfId="21914" xr:uid="{8C46A285-69E1-4595-B9A0-EBF6854D97FB}"/>
    <cellStyle name="Výpočet 2 10 3 2 2 3" xfId="24869" xr:uid="{6C3D54D1-715B-464F-B069-4D795279866E}"/>
    <cellStyle name="Výpočet 2 10 3 2 2 4" xfId="27504" xr:uid="{1362BEDE-A34E-4A38-A292-A1E9F203C661}"/>
    <cellStyle name="Výpočet 2 10 3 2 3" xfId="17337" xr:uid="{62F72A86-91B0-4E63-9067-E57897C00812}"/>
    <cellStyle name="Výpočet 2 10 3 2 4" xfId="20357" xr:uid="{2E766584-1A44-4C77-AD8A-B62060CF4B64}"/>
    <cellStyle name="Výpočet 2 10 3 2 5" xfId="21775" xr:uid="{ECA15116-42E2-4706-B6E0-D7AD317FC753}"/>
    <cellStyle name="Výpočet 2 10 3 3" xfId="10242" xr:uid="{E8738C6F-1ACD-4F6F-860A-77EA4D4BA955}"/>
    <cellStyle name="Výpočet 2 10 3 3 2" xfId="20003" xr:uid="{B09BAB57-8611-4B4B-B3A3-5E28B93071B4}"/>
    <cellStyle name="Výpočet 2 10 3 3 3" xfId="23391" xr:uid="{E361AA6D-3D69-4DAD-A4D1-024683155A41}"/>
    <cellStyle name="Výpočet 2 10 3 3 4" xfId="26199" xr:uid="{0DE99A7F-7694-4725-B9C2-A391C09AEF80}"/>
    <cellStyle name="Výpočet 2 10 3 4" xfId="15401" xr:uid="{906F38B8-DD8C-4754-BE0F-B48D8A1B091B}"/>
    <cellStyle name="Výpočet 2 10 3 5" xfId="18393" xr:uid="{AFDEA356-FE7A-4A5C-AA6C-252CA086C5D2}"/>
    <cellStyle name="Výpočet 2 10 3_5.3 Investments associated cy" xfId="7935" xr:uid="{3E4A0762-F4CD-4E1D-AA39-D9B01BAE392F}"/>
    <cellStyle name="Výpočet 2 10 4" xfId="2964" xr:uid="{8C4D10B0-9C5B-4F32-911E-64304BD72005}"/>
    <cellStyle name="Výpočet 2 10 4 2" xfId="6169" xr:uid="{FF47D9D9-F0D0-4DA0-BC0B-1B2EB389EB9C}"/>
    <cellStyle name="Výpočet 2 10 4 2 2" xfId="13959" xr:uid="{DF78B635-EC42-47AD-944B-8DC5E9259986}"/>
    <cellStyle name="Výpočet 2 10 4 2 2 2" xfId="22379" xr:uid="{5B9DDFE5-CAFA-4B7F-A511-EE87390ACEB6}"/>
    <cellStyle name="Výpočet 2 10 4 2 2 3" xfId="25236" xr:uid="{4730A413-424B-4660-97FC-2D5E901469AB}"/>
    <cellStyle name="Výpočet 2 10 4 2 2 4" xfId="27833" xr:uid="{E335CAF0-005C-44A1-9945-BBA87F5CB728}"/>
    <cellStyle name="Výpočet 2 10 4 2 3" xfId="17791" xr:uid="{3166D1E6-C436-4559-AABC-9657FE3CA358}"/>
    <cellStyle name="Výpočet 2 10 4 2 4" xfId="21240" xr:uid="{138A2A05-F6E6-43DD-9ECD-739AB6054274}"/>
    <cellStyle name="Výpočet 2 10 4 2 5" xfId="15220" xr:uid="{531F09CE-BFA4-4A9D-B9CA-8E9F5726FDBB}"/>
    <cellStyle name="Výpočet 2 10 4 3" xfId="10925" xr:uid="{5F6E8BD8-525B-4DB2-A6D5-2D6511D30D67}"/>
    <cellStyle name="Výpočet 2 10 4 3 2" xfId="20467" xr:uid="{BB0BC1B7-0A24-4027-A66B-F63FDC169160}"/>
    <cellStyle name="Výpočet 2 10 4 3 3" xfId="23753" xr:uid="{93A96121-68AA-4391-8DA5-AAE773C93B6A}"/>
    <cellStyle name="Výpočet 2 10 4 3 4" xfId="26527" xr:uid="{44A1E887-57AF-4B1A-8BDC-FA2425EE8BE3}"/>
    <cellStyle name="Výpočet 2 10 4 4" xfId="15852" xr:uid="{AE7BAE56-F1D6-4071-BE63-94BB82247957}"/>
    <cellStyle name="Výpočet 2 10 4 5" xfId="21893" xr:uid="{92AEE440-7AF0-4926-B00A-FA7E25B9463C}"/>
    <cellStyle name="Výpočet 2 10 4_5.3 Investments associated cy" xfId="7936" xr:uid="{1249BF58-6360-4A87-A0EF-B7E230986DC2}"/>
    <cellStyle name="Výpočet 2 10 5" xfId="3473" xr:uid="{51E77100-CFA0-487D-9FB3-05A8C573CCB9}"/>
    <cellStyle name="Výpočet 2 10 5 2" xfId="11405" xr:uid="{7ED1DD68-C906-4649-9DDD-855DEDDBABE7}"/>
    <cellStyle name="Výpočet 2 10 5 2 2" xfId="20902" xr:uid="{1F2FE40B-5996-4FCC-8ED0-3F3F5D559107}"/>
    <cellStyle name="Výpočet 2 10 5 2 3" xfId="24173" xr:uid="{0593186F-F0E8-42A5-93C6-A343E42D6A0D}"/>
    <cellStyle name="Výpočet 2 10 5 2 4" xfId="26941" xr:uid="{2079BAC8-003B-4902-885E-DF81C9EA92BB}"/>
    <cellStyle name="Výpočet 2 10 5 3" xfId="16288" xr:uid="{59D2F5C2-F7A0-4EAD-BEA4-D01A4A380FE4}"/>
    <cellStyle name="Výpočet 2 10 5 4" xfId="19832" xr:uid="{85DA8938-9E07-40E3-84B8-90DE46A37BA7}"/>
    <cellStyle name="Výpočet 2 10 6" xfId="8892" xr:uid="{1C31EC77-EAD4-4CE6-92C5-602EC7BBB547}"/>
    <cellStyle name="Výpočet 2 10 6 2" xfId="19192" xr:uid="{B9CBB64E-4536-4066-8187-6C618379A35D}"/>
    <cellStyle name="Výpočet 2 10 6 3" xfId="22791" xr:uid="{8C9292AF-5A51-442C-B3E1-06B44DD12CEB}"/>
    <cellStyle name="Výpočet 2 10 6 4" xfId="25684" xr:uid="{10F33824-9744-4EAF-A82F-87BFF4AD919B}"/>
    <cellStyle name="Výpočet 2 10 7" xfId="14437" xr:uid="{B22DCF55-0932-4626-8532-7BE1B3D896DD}"/>
    <cellStyle name="Výpočet 2 10 8" xfId="18775" xr:uid="{A1606B6F-E135-438B-96D5-27044EDA180B}"/>
    <cellStyle name="Výpočet 2 10_3.10 Impairments" xfId="1544" xr:uid="{C60ED8CD-2195-44B1-B5FE-49525A8DD2FB}"/>
    <cellStyle name="Výpočet 2 11" xfId="285" xr:uid="{D0C6AEE4-640A-4205-AB5E-CD53AD3A37B1}"/>
    <cellStyle name="Výpočet 2 11 2" xfId="589" xr:uid="{2DBEC6DF-1E7A-49F8-AF74-561AF9CFAA69}"/>
    <cellStyle name="Výpočet 2 11 2 2" xfId="2577" xr:uid="{6B5B40A6-E825-45D5-A3CB-C47301B894E5}"/>
    <cellStyle name="Výpočet 2 11 2 2 2" xfId="5782" xr:uid="{16196726-44AF-4C0D-B12A-F15361806B04}"/>
    <cellStyle name="Výpočet 2 11 2 2 2 2" xfId="13572" xr:uid="{0650CE8E-5581-444F-91D8-B3CDE5966C4E}"/>
    <cellStyle name="Výpočet 2 11 2 2 2 2 2" xfId="22150" xr:uid="{FB989D65-994D-4FD1-801A-9812B7C9E4A8}"/>
    <cellStyle name="Výpočet 2 11 2 2 2 2 3" xfId="25076" xr:uid="{723D9CD2-5B54-446B-B2B4-3EF87FAE9F1F}"/>
    <cellStyle name="Výpočet 2 11 2 2 2 2 4" xfId="27701" xr:uid="{CBACD7CF-A3BD-43E3-97A3-945420172866}"/>
    <cellStyle name="Výpočet 2 11 2 2 2 3" xfId="17574" xr:uid="{D530E57D-1556-42E9-92D9-06E932B72A50}"/>
    <cellStyle name="Výpočet 2 11 2 2 2 4" xfId="15778" xr:uid="{01F2DFE6-E6C1-41A8-BCE3-B0E03DCC6946}"/>
    <cellStyle name="Výpočet 2 11 2 2 2 5" xfId="23264" xr:uid="{25D7EDEC-2352-46E5-A824-DE7994573C4E}"/>
    <cellStyle name="Výpočet 2 11 2 2 3" xfId="10539" xr:uid="{9A4D61D2-D3ED-4289-8A29-DBDA69DCBE59}"/>
    <cellStyle name="Výpočet 2 11 2 2 3 2" xfId="20235" xr:uid="{0BB8588D-8504-4B21-BC0E-4B1F7E24C8C8}"/>
    <cellStyle name="Výpočet 2 11 2 2 3 3" xfId="23596" xr:uid="{833B2DA3-4F97-4C56-9327-30CDEF9D9D9D}"/>
    <cellStyle name="Výpočet 2 11 2 2 3 4" xfId="26396" xr:uid="{67A7D7E6-343F-44C9-AE93-A077813DE110}"/>
    <cellStyle name="Výpočet 2 11 2 2 4" xfId="15632" xr:uid="{BB24E8FB-2585-4C8A-9432-9B5963BE8B75}"/>
    <cellStyle name="Výpočet 2 11 2 2 5" xfId="16958" xr:uid="{A4570A49-1AD1-4B1B-B6E1-07A4508836BE}"/>
    <cellStyle name="Výpočet 2 11 2 2_5.3 Investments associated cy" xfId="7938" xr:uid="{FB3D6035-0219-4973-B9DB-1FCC224894F9}"/>
    <cellStyle name="Výpočet 2 11 2 3" xfId="3192" xr:uid="{DB368953-A8C9-4054-A5B7-A0529573156F}"/>
    <cellStyle name="Výpočet 2 11 2 3 2" xfId="6397" xr:uid="{DC38DCFF-BBA3-4C03-A914-6DA7A9019051}"/>
    <cellStyle name="Výpočet 2 11 2 3 2 2" xfId="14187" xr:uid="{9BA97D5C-D2BF-4626-AE48-3C26E2143430}"/>
    <cellStyle name="Výpočet 2 11 2 3 2 2 2" xfId="22607" xr:uid="{01F0A7D2-BD53-4D04-A526-A892699BACA3}"/>
    <cellStyle name="Výpočet 2 11 2 3 2 2 3" xfId="25464" xr:uid="{C82B9E3D-DD1F-4532-8A59-9CC5DF2B4E02}"/>
    <cellStyle name="Výpočet 2 11 2 3 2 2 4" xfId="28061" xr:uid="{FBA31C50-2639-4912-9BEB-2B5E1E2DE351}"/>
    <cellStyle name="Výpočet 2 11 2 3 2 3" xfId="18019" xr:uid="{4506286B-9A76-498A-87A6-5B70C145B8D3}"/>
    <cellStyle name="Výpočet 2 11 2 3 2 4" xfId="19828" xr:uid="{8BD336C5-B2E7-4084-9B1D-6B4B38CA621B}"/>
    <cellStyle name="Výpočet 2 11 2 3 2 5" xfId="16277" xr:uid="{A952681E-E2B7-42E1-B9A5-39B330380627}"/>
    <cellStyle name="Výpočet 2 11 2 3 3" xfId="11153" xr:uid="{F348A2AA-2292-4183-89C0-45945B4E7EBC}"/>
    <cellStyle name="Výpočet 2 11 2 3 3 2" xfId="20695" xr:uid="{0610CC38-7ABF-4CD8-85A5-7AF97919AB12}"/>
    <cellStyle name="Výpočet 2 11 2 3 3 3" xfId="23981" xr:uid="{026D99A6-7C7D-4B3F-B5F2-0B69D0FC1285}"/>
    <cellStyle name="Výpočet 2 11 2 3 3 4" xfId="26755" xr:uid="{8D0039DD-0AEF-4192-B878-6EFF005E79C8}"/>
    <cellStyle name="Výpočet 2 11 2 3 4" xfId="16080" xr:uid="{48695DAC-50DB-400F-A7F4-60A80CF23DA2}"/>
    <cellStyle name="Výpočet 2 11 2 3 5" xfId="14837" xr:uid="{9FCDF837-8839-41F0-A55F-892038CE0A71}"/>
    <cellStyle name="Výpočet 2 11 2 3_5.3 Investments associated cy" xfId="7939" xr:uid="{A0260B2D-2582-41F8-9C07-F3258ED2EDB9}"/>
    <cellStyle name="Výpočet 2 11 2 4" xfId="3774" xr:uid="{E4CC0C83-B36E-4711-80B8-A87A51F9BEB2}"/>
    <cellStyle name="Výpočet 2 11 2 4 2" xfId="11698" xr:uid="{BCFA38D5-D3B0-4E1B-ADA3-9383EB05C8C9}"/>
    <cellStyle name="Výpočet 2 11 2 4 2 2" xfId="21134" xr:uid="{71F75BB6-CBFC-45BD-948E-210E6F61B9DE}"/>
    <cellStyle name="Výpočet 2 11 2 4 2 3" xfId="24371" xr:uid="{062AD5D0-18E3-4188-BD12-9CEFB6714908}"/>
    <cellStyle name="Výpočet 2 11 2 4 2 4" xfId="27131" xr:uid="{4B3DF770-AA80-4A8E-B04A-BE1434BCD0EE}"/>
    <cellStyle name="Výpočet 2 11 2 4 3" xfId="16522" xr:uid="{3C265CC2-77DB-41D3-B8E2-E86D5DDDD348}"/>
    <cellStyle name="Výpočet 2 11 2 4 4" xfId="22320" xr:uid="{7F84A99D-05CE-4FDE-9F4E-91C653608474}"/>
    <cellStyle name="Výpočet 2 11 2 5" xfId="9220" xr:uid="{7FEB503F-826E-4ABD-B150-D4187AD9AEC3}"/>
    <cellStyle name="Výpočet 2 11 2 5 2" xfId="19458" xr:uid="{F96A83FD-A66F-4F31-8C93-6C64542B7369}"/>
    <cellStyle name="Výpočet 2 11 2 5 3" xfId="23030" xr:uid="{1D59C5B9-6F5C-422E-9D85-39A141F1BE16}"/>
    <cellStyle name="Výpočet 2 11 2 5 4" xfId="25912" xr:uid="{59D90274-BBA9-455A-8BD4-D86A5D505994}"/>
    <cellStyle name="Výpočet 2 11 2 6" xfId="14705" xr:uid="{DB9FD312-0493-4C55-80E7-A31E743930E0}"/>
    <cellStyle name="Výpočet 2 11 2 7" xfId="18536" xr:uid="{DE4F5E36-0205-42C4-A126-BDF69CB4E505}"/>
    <cellStyle name="Výpočet 2 11 2_5.3 Investments associated cy" xfId="7937" xr:uid="{351B4490-CD2E-455D-A02B-FC04119A6F19}"/>
    <cellStyle name="Výpočet 2 11 3" xfId="2305" xr:uid="{1D7D95AD-3411-4401-B396-04B3CFA10CDD}"/>
    <cellStyle name="Výpočet 2 11 3 2" xfId="5510" xr:uid="{1F577482-A557-459F-A68D-2F6385D04F34}"/>
    <cellStyle name="Výpočet 2 11 3 2 2" xfId="13300" xr:uid="{AABB2310-19DC-41AC-8CE6-E7A1699F2271}"/>
    <cellStyle name="Výpočet 2 11 3 2 2 2" xfId="21933" xr:uid="{C6D0FDCD-5A11-45B1-BF91-2F34AAE878BB}"/>
    <cellStyle name="Výpočet 2 11 3 2 2 3" xfId="24888" xr:uid="{3EF4B89B-8C15-4472-8934-2EF114E87F01}"/>
    <cellStyle name="Výpočet 2 11 3 2 2 4" xfId="27523" xr:uid="{8F19E8A3-EAFC-46A9-BF07-511935B920CB}"/>
    <cellStyle name="Výpočet 2 11 3 2 3" xfId="17357" xr:uid="{56C83C4B-7B34-49FF-B5E8-AFCB62B40355}"/>
    <cellStyle name="Výpočet 2 11 3 2 4" xfId="15139" xr:uid="{2B671103-1011-4F3E-ABD7-F9708DFEFCE7}"/>
    <cellStyle name="Výpočet 2 11 3 2 5" xfId="23151" xr:uid="{C1E87F6B-F8C4-4D5C-A787-127E9C4B08D1}"/>
    <cellStyle name="Výpočet 2 11 3 3" xfId="10267" xr:uid="{06A34CC0-B948-46B0-A1C8-F3D687362A0C}"/>
    <cellStyle name="Výpočet 2 11 3 3 2" xfId="20022" xr:uid="{E7BEE7E0-1832-49BD-9E95-9081B4FD2F25}"/>
    <cellStyle name="Výpočet 2 11 3 3 3" xfId="23410" xr:uid="{17FC86B9-1029-4CAE-891D-88EDFB961FD8}"/>
    <cellStyle name="Výpočet 2 11 3 3 4" xfId="26218" xr:uid="{169B6958-3093-44B8-8B72-7C79F3C8954A}"/>
    <cellStyle name="Výpočet 2 11 3 4" xfId="15421" xr:uid="{E15B03AC-BD15-4E32-B805-E4487CDB80EF}"/>
    <cellStyle name="Výpočet 2 11 3 5" xfId="16971" xr:uid="{B3BDEC40-7467-4C35-95D0-30EFC30F09E7}"/>
    <cellStyle name="Výpočet 2 11 3_5.3 Investments associated cy" xfId="7940" xr:uid="{81A6303D-4DD6-437C-90F1-4A4FFA0F6687}"/>
    <cellStyle name="Výpočet 2 11 4" xfId="2985" xr:uid="{E8CE11C8-E7B1-4402-BA10-1541637BEA87}"/>
    <cellStyle name="Výpočet 2 11 4 2" xfId="6190" xr:uid="{1386E85F-258C-4871-84CA-D0C469FCCAF4}"/>
    <cellStyle name="Výpočet 2 11 4 2 2" xfId="13980" xr:uid="{C3A1EB93-6B26-4B4C-846D-40353BEF2783}"/>
    <cellStyle name="Výpočet 2 11 4 2 2 2" xfId="22400" xr:uid="{6B5BC03C-FC23-46B5-9E4E-5774685CE1FD}"/>
    <cellStyle name="Výpočet 2 11 4 2 2 3" xfId="25257" xr:uid="{020B6C7C-45A9-4A48-B8F0-98B99DA1CE04}"/>
    <cellStyle name="Výpočet 2 11 4 2 2 4" xfId="27854" xr:uid="{5C7C046E-FA54-4397-9A13-CAEE7925A50E}"/>
    <cellStyle name="Výpočet 2 11 4 2 3" xfId="17812" xr:uid="{7319C32D-7A91-4783-BF12-546819290C31}"/>
    <cellStyle name="Výpočet 2 11 4 2 4" xfId="17747" xr:uid="{4B745CC1-3CCB-43F6-8102-9D9030895455}"/>
    <cellStyle name="Výpočet 2 11 4 2 5" xfId="19821" xr:uid="{ADAC562C-E8D1-4D79-A0A3-079250839986}"/>
    <cellStyle name="Výpočet 2 11 4 3" xfId="10946" xr:uid="{F39509E5-CA9E-4C84-874C-F8CD4539A241}"/>
    <cellStyle name="Výpočet 2 11 4 3 2" xfId="20488" xr:uid="{8F458B97-961E-495E-9A63-8379FFEEF601}"/>
    <cellStyle name="Výpočet 2 11 4 3 3" xfId="23774" xr:uid="{FAF86FF2-803D-44B7-8F11-621B3F28A2F2}"/>
    <cellStyle name="Výpočet 2 11 4 3 4" xfId="26548" xr:uid="{A27F8420-6E7A-433D-9DF0-CD138147E8FF}"/>
    <cellStyle name="Výpočet 2 11 4 4" xfId="15873" xr:uid="{F0704D3F-41C7-41F5-B8CC-60618592F058}"/>
    <cellStyle name="Výpočet 2 11 4 5" xfId="21731" xr:uid="{BECDA20E-BA88-433E-BF7E-A7E41DC858C8}"/>
    <cellStyle name="Výpočet 2 11 4_5.3 Investments associated cy" xfId="7941" xr:uid="{AE639E33-B11D-4A52-90F5-EE14B7F5F524}"/>
    <cellStyle name="Výpočet 2 11 5" xfId="3498" xr:uid="{2F90C644-B6E3-41D6-9CBD-48F839AD324B}"/>
    <cellStyle name="Výpočet 2 11 5 2" xfId="11427" xr:uid="{C8EB6E71-53A5-44A3-927F-9617A96B181D}"/>
    <cellStyle name="Výpočet 2 11 5 2 2" xfId="20919" xr:uid="{78AF518D-E676-4272-B5A6-1E14FB67BAF8}"/>
    <cellStyle name="Výpočet 2 11 5 2 3" xfId="24189" xr:uid="{00170E1B-6ED1-4D2B-947C-F423EADBD7B8}"/>
    <cellStyle name="Výpočet 2 11 5 2 4" xfId="26957" xr:uid="{6B3BA1B8-4B1D-44B9-9ED2-494D52B3B104}"/>
    <cellStyle name="Výpočet 2 11 5 3" xfId="16305" xr:uid="{D4F3172C-69E4-491D-B128-11F8F068DDD8}"/>
    <cellStyle name="Výpočet 2 11 5 4" xfId="21315" xr:uid="{0C1E5745-341D-46DD-9726-DCDA029C1A09}"/>
    <cellStyle name="Výpočet 2 11 6" xfId="8919" xr:uid="{06F76CD4-F378-4E8C-8468-2EAF7D21957D}"/>
    <cellStyle name="Výpočet 2 11 6 2" xfId="19213" xr:uid="{0900F63B-29AE-4930-856E-17392F014FED}"/>
    <cellStyle name="Výpočet 2 11 6 3" xfId="22812" xr:uid="{91F518B0-7F13-4799-BD97-C9B3EB5FC92C}"/>
    <cellStyle name="Výpočet 2 11 6 4" xfId="25705" xr:uid="{4C5950D4-5AC6-4359-8B3B-904F695D8125}"/>
    <cellStyle name="Výpočet 2 11 7" xfId="14460" xr:uid="{2D5B1BD1-A162-4A31-BE20-D4B143FB7A13}"/>
    <cellStyle name="Výpočet 2 11 8" xfId="18754" xr:uid="{FC5E1637-8429-4FF3-A799-FCFECAF83018}"/>
    <cellStyle name="Výpočet 2 11_3.10 Impairments" xfId="1545" xr:uid="{AFF4BE47-1CFA-435D-822F-F790FDD533B2}"/>
    <cellStyle name="Výpočet 2 12" xfId="303" xr:uid="{48E2BE1B-68F3-478E-AEDF-EAB9F5BD783C}"/>
    <cellStyle name="Výpočet 2 12 2" xfId="607" xr:uid="{DEA66BB2-F2DE-44FA-BBDA-131EDB5E028D}"/>
    <cellStyle name="Výpočet 2 12 2 2" xfId="2594" xr:uid="{38CC6A79-0F21-451A-89C8-6E71A82C3EC0}"/>
    <cellStyle name="Výpočet 2 12 2 2 2" xfId="5799" xr:uid="{B0FC1F94-F03D-4B7E-AF36-0DEAA28855FD}"/>
    <cellStyle name="Výpočet 2 12 2 2 2 2" xfId="13589" xr:uid="{991BA992-A19D-42B0-8FC0-50CE26E4D365}"/>
    <cellStyle name="Výpočet 2 12 2 2 2 2 2" xfId="22163" xr:uid="{ABFC8CB1-98C7-4D5A-B19A-F3DDC9777EF4}"/>
    <cellStyle name="Výpočet 2 12 2 2 2 2 3" xfId="25087" xr:uid="{B64D05A5-61A4-46C3-973E-E76016B641D2}"/>
    <cellStyle name="Výpočet 2 12 2 2 2 2 4" xfId="27712" xr:uid="{28C35755-E90F-4924-92C9-2613046B497D}"/>
    <cellStyle name="Výpočet 2 12 2 2 2 3" xfId="17588" xr:uid="{C5BDC1F8-1292-4E63-937D-A9AAD6AC0401}"/>
    <cellStyle name="Výpočet 2 12 2 2 2 4" xfId="15726" xr:uid="{9FDE498C-CF65-4F33-969F-4287D035E06C}"/>
    <cellStyle name="Výpočet 2 12 2 2 2 5" xfId="23253" xr:uid="{45E48D06-E6CF-447B-9702-27D9AB4DA12C}"/>
    <cellStyle name="Výpočet 2 12 2 2 3" xfId="10556" xr:uid="{5F716C49-570D-43E9-ADA5-23343682C998}"/>
    <cellStyle name="Výpočet 2 12 2 2 3 2" xfId="20249" xr:uid="{694DA279-BF55-41C3-A56C-50976D9C8252}"/>
    <cellStyle name="Výpočet 2 12 2 2 3 3" xfId="23608" xr:uid="{FCCC1100-E3EB-447C-A061-0566036AE9DF}"/>
    <cellStyle name="Výpočet 2 12 2 2 3 4" xfId="26407" xr:uid="{53421A61-31D3-47AB-BBC0-E67B1429DFC4}"/>
    <cellStyle name="Výpočet 2 12 2 2 4" xfId="15645" xr:uid="{66F688B5-0EB3-492D-8DB9-C70D093E28E5}"/>
    <cellStyle name="Výpočet 2 12 2 2 5" xfId="19076" xr:uid="{D08AA3BE-0CCE-4274-B8A6-5EBC78E53097}"/>
    <cellStyle name="Výpočet 2 12 2 2_5.3 Investments associated cy" xfId="7943" xr:uid="{70A9080B-4BCA-480C-8EF1-651EAD5AD113}"/>
    <cellStyle name="Výpočet 2 12 2 3" xfId="3204" xr:uid="{69103997-68F7-48EF-AB10-FB70B26E6A3E}"/>
    <cellStyle name="Výpočet 2 12 2 3 2" xfId="6409" xr:uid="{8C00DE3F-EBD9-4F58-B08E-1527137AFF38}"/>
    <cellStyle name="Výpočet 2 12 2 3 2 2" xfId="14199" xr:uid="{DE6FD8F8-149A-4924-A952-F998171A0086}"/>
    <cellStyle name="Výpočet 2 12 2 3 2 2 2" xfId="22619" xr:uid="{BD422DA1-9502-4807-8A70-094D1CD7FB94}"/>
    <cellStyle name="Výpočet 2 12 2 3 2 2 3" xfId="25476" xr:uid="{F8E37AF3-EC81-4878-850E-A32DAC595ED5}"/>
    <cellStyle name="Výpočet 2 12 2 3 2 2 4" xfId="28073" xr:uid="{5BE5A4C5-38CA-436C-89A1-64417569AE39}"/>
    <cellStyle name="Výpočet 2 12 2 3 2 3" xfId="18031" xr:uid="{40CA1E68-52C8-45B3-B556-A03FB1471B7D}"/>
    <cellStyle name="Výpočet 2 12 2 3 2 4" xfId="20293" xr:uid="{8BC181BF-AA34-4E0E-AACF-CBD64AF107F8}"/>
    <cellStyle name="Výpočet 2 12 2 3 2 5" xfId="15775" xr:uid="{622179D7-1441-455B-83E6-C838684488A5}"/>
    <cellStyle name="Výpočet 2 12 2 3 3" xfId="11165" xr:uid="{237E603B-4EDF-4304-B1AD-D19A9F3A5200}"/>
    <cellStyle name="Výpočet 2 12 2 3 3 2" xfId="20707" xr:uid="{E1ADA864-96B8-43D7-9CCE-0539199811E2}"/>
    <cellStyle name="Výpočet 2 12 2 3 3 3" xfId="23993" xr:uid="{7B0AC948-A8B4-40CA-9981-62123BB45A79}"/>
    <cellStyle name="Výpočet 2 12 2 3 3 4" xfId="26767" xr:uid="{F4870C4A-B1A6-4507-8FFB-592CCE0D23B4}"/>
    <cellStyle name="Výpočet 2 12 2 3 4" xfId="16092" xr:uid="{E48243D4-9330-4FDE-B5D7-7A3296D7480C}"/>
    <cellStyle name="Výpočet 2 12 2 3 5" xfId="18324" xr:uid="{8074D42B-2DF8-4A6B-BFAC-6CD5BE7CD733}"/>
    <cellStyle name="Výpočet 2 12 2 3_5.3 Investments associated cy" xfId="7944" xr:uid="{4B0BE805-7D24-4E6F-8F3F-95BCB1D9542A}"/>
    <cellStyle name="Výpočet 2 12 2 4" xfId="3791" xr:uid="{12224D80-4057-4339-80AF-95265D8CB798}"/>
    <cellStyle name="Výpočet 2 12 2 4 2" xfId="11715" xr:uid="{35D0FCFF-4BD0-483C-98D6-90D502C95F65}"/>
    <cellStyle name="Výpočet 2 12 2 4 2 2" xfId="21148" xr:uid="{A3B9B634-06CD-4242-AD5E-D8AAD7495A66}"/>
    <cellStyle name="Výpočet 2 12 2 4 2 3" xfId="24383" xr:uid="{544AC9D8-93B6-4538-9984-F87C59405925}"/>
    <cellStyle name="Výpočet 2 12 2 4 2 4" xfId="27142" xr:uid="{79A39E5C-C781-44C2-AF9D-BD35755D6F0D}"/>
    <cellStyle name="Výpočet 2 12 2 4 3" xfId="16535" xr:uid="{865B0423-2AEF-4795-8582-87B9A5BE329A}"/>
    <cellStyle name="Výpočet 2 12 2 4 4" xfId="16623" xr:uid="{A94B434D-9E1D-4447-83D2-60EA55D84D54}"/>
    <cellStyle name="Výpočet 2 12 2 5" xfId="9238" xr:uid="{5CDC3006-1ABD-44BF-908B-BE62595EDBBF}"/>
    <cellStyle name="Výpočet 2 12 2 5 2" xfId="19472" xr:uid="{673C22B8-C9B4-475E-AE86-8465AFD0CB7E}"/>
    <cellStyle name="Výpočet 2 12 2 5 3" xfId="23043" xr:uid="{1A9D7630-BEB3-4B35-A87A-FAF6B44B2679}"/>
    <cellStyle name="Výpočet 2 12 2 5 4" xfId="25924" xr:uid="{14F762C8-E70D-4D80-9524-9305F2F36116}"/>
    <cellStyle name="Výpočet 2 12 2 6" xfId="14719" xr:uid="{4052FF1D-6326-4ED7-91F4-6AD36DB79A8E}"/>
    <cellStyle name="Výpočet 2 12 2 7" xfId="18526" xr:uid="{7544DAFE-5347-4597-AFAF-53E3BB891617}"/>
    <cellStyle name="Výpočet 2 12 2_5.3 Investments associated cy" xfId="7942" xr:uid="{14DF5BC5-3D33-4911-86A2-25264139D1E4}"/>
    <cellStyle name="Výpočet 2 12 3" xfId="2322" xr:uid="{422DFD4C-637A-4473-8C1B-AD5CF7C46E81}"/>
    <cellStyle name="Výpočet 2 12 3 2" xfId="5527" xr:uid="{DA34234C-6251-47AF-A98A-B6A432A3F25B}"/>
    <cellStyle name="Výpočet 2 12 3 2 2" xfId="13317" xr:uid="{10D8A81C-70C3-463C-9BA3-52C530EEAF9A}"/>
    <cellStyle name="Výpočet 2 12 3 2 2 2" xfId="21945" xr:uid="{9E6E4BB3-AAC3-4F65-B6C5-753950A0AB5B}"/>
    <cellStyle name="Výpočet 2 12 3 2 2 3" xfId="24899" xr:uid="{6D14CF6F-1E21-4D14-86FD-9C39560D44EA}"/>
    <cellStyle name="Výpočet 2 12 3 2 2 4" xfId="27534" xr:uid="{EAACE3F0-C23C-4DBA-8B0F-864877A05008}"/>
    <cellStyle name="Výpočet 2 12 3 2 3" xfId="17370" xr:uid="{D369ACFB-0BFD-4B09-922E-142745442102}"/>
    <cellStyle name="Výpočet 2 12 3 2 4" xfId="14877" xr:uid="{8479DBE7-0C74-4B56-BFE5-0020DD54A188}"/>
    <cellStyle name="Výpočet 2 12 3 2 5" xfId="18822" xr:uid="{2A8A6666-BA98-47B6-A787-A457662B5812}"/>
    <cellStyle name="Výpočet 2 12 3 3" xfId="10284" xr:uid="{8146551B-EA62-4E84-8827-C36BC4797F16}"/>
    <cellStyle name="Výpočet 2 12 3 3 2" xfId="20034" xr:uid="{2A4D4A1A-A5A4-4234-8F95-885EE8AB90DF}"/>
    <cellStyle name="Výpočet 2 12 3 3 3" xfId="23421" xr:uid="{A3E2E08B-1F0E-43CF-818C-553DDAFE5FF7}"/>
    <cellStyle name="Výpočet 2 12 3 3 4" xfId="26229" xr:uid="{60845096-A198-493F-B271-62DBE942FFCE}"/>
    <cellStyle name="Výpočet 2 12 3 4" xfId="15433" xr:uid="{5E025C07-10D6-4D6D-91A6-AB72943CB82E}"/>
    <cellStyle name="Výpočet 2 12 3 5" xfId="19152" xr:uid="{79EF760B-4741-45FB-9DBC-25721ED89BA5}"/>
    <cellStyle name="Výpočet 2 12 3_5.3 Investments associated cy" xfId="7945" xr:uid="{3B77497E-8350-472D-9BD6-C64DA4A96163}"/>
    <cellStyle name="Výpočet 2 12 4" xfId="2997" xr:uid="{95D66120-37D5-4FA6-9B09-EE9FC6443713}"/>
    <cellStyle name="Výpočet 2 12 4 2" xfId="6202" xr:uid="{2DA5A184-E10B-4E95-85B7-F81C61B55B88}"/>
    <cellStyle name="Výpočet 2 12 4 2 2" xfId="13992" xr:uid="{6C632FFF-9CEA-4895-B1A2-FFB7F4082043}"/>
    <cellStyle name="Výpočet 2 12 4 2 2 2" xfId="22412" xr:uid="{AE4A6017-6EF4-40BA-A753-DD20CC3A438E}"/>
    <cellStyle name="Výpočet 2 12 4 2 2 3" xfId="25269" xr:uid="{80F9AD67-226F-48E6-9563-3990C817D967}"/>
    <cellStyle name="Výpočet 2 12 4 2 2 4" xfId="27866" xr:uid="{846F3D7A-F97A-4EE4-A960-5C6B0749E1E5}"/>
    <cellStyle name="Výpočet 2 12 4 2 3" xfId="17824" xr:uid="{703F6B91-3F84-4657-97EF-ED9F05BE9A4D}"/>
    <cellStyle name="Výpočet 2 12 4 2 4" xfId="16878" xr:uid="{8EE15719-3510-46D9-8591-E40C9BE05B63}"/>
    <cellStyle name="Výpočet 2 12 4 2 5" xfId="22324" xr:uid="{3217D139-57CA-4588-84E8-A3BF5DF33EF1}"/>
    <cellStyle name="Výpočet 2 12 4 3" xfId="10958" xr:uid="{C614D9A5-FA06-48FF-B2A7-965037DDDB3C}"/>
    <cellStyle name="Výpočet 2 12 4 3 2" xfId="20500" xr:uid="{2A9AA8B9-8603-48E3-8704-CC8FC6B3427A}"/>
    <cellStyle name="Výpočet 2 12 4 3 3" xfId="23786" xr:uid="{37D9441C-7A63-4C9A-AF20-729AE44E6FB8}"/>
    <cellStyle name="Výpočet 2 12 4 3 4" xfId="26560" xr:uid="{BE969375-D6CE-40A0-BEFA-F65F268E5B7A}"/>
    <cellStyle name="Výpočet 2 12 4 4" xfId="15885" xr:uid="{7EF6DF42-8F10-404C-8FCD-F411F0435894}"/>
    <cellStyle name="Výpočet 2 12 4 5" xfId="22107" xr:uid="{53DE188A-FBD6-4CEB-92AB-3EE81EE27089}"/>
    <cellStyle name="Výpočet 2 12 4_5.3 Investments associated cy" xfId="7946" xr:uid="{2AC31716-E621-46A3-9DF8-312737BFCAB3}"/>
    <cellStyle name="Výpočet 2 12 5" xfId="3516" xr:uid="{BD9BEDB2-E7C8-4C09-B959-7BA891BCE02B}"/>
    <cellStyle name="Výpočet 2 12 5 2" xfId="11445" xr:uid="{7AB93EF4-7DCE-4123-9063-0CAEC478EC14}"/>
    <cellStyle name="Výpočet 2 12 5 2 2" xfId="20931" xr:uid="{89F21DA4-D5FB-48D5-B709-EF6A3FCC6CF1}"/>
    <cellStyle name="Výpočet 2 12 5 2 3" xfId="24201" xr:uid="{5482D465-3391-4D47-94F1-677306BC79BE}"/>
    <cellStyle name="Výpočet 2 12 5 2 4" xfId="26968" xr:uid="{41777BD9-9717-46B3-B046-2AA10AB9F903}"/>
    <cellStyle name="Výpočet 2 12 5 3" xfId="16316" xr:uid="{6E581935-33BF-4563-981F-7D1F133DE0C7}"/>
    <cellStyle name="Výpočet 2 12 5 4" xfId="16868" xr:uid="{F359DDCF-7C89-4AFA-BE3E-7DD4BEC6453C}"/>
    <cellStyle name="Výpočet 2 12 6" xfId="8937" xr:uid="{43B9F8A4-2D26-42E4-9371-667BCD31C564}"/>
    <cellStyle name="Výpočet 2 12 6 2" xfId="19226" xr:uid="{357D0A15-9832-44C6-BAF2-8C0B89B83D89}"/>
    <cellStyle name="Výpočet 2 12 6 3" xfId="22824" xr:uid="{12DCC20A-1072-4B50-959C-1C3F083991EC}"/>
    <cellStyle name="Výpočet 2 12 6 4" xfId="25717" xr:uid="{34F95C6F-68CA-4E98-85DA-0EBD41BEDFAB}"/>
    <cellStyle name="Výpočet 2 12 7" xfId="14473" xr:uid="{8E083838-A83D-45E7-8E95-29C06F863ACA}"/>
    <cellStyle name="Výpočet 2 12 8" xfId="18739" xr:uid="{111E4BC7-F8D3-4D45-B6FA-276AB3788C8C}"/>
    <cellStyle name="Výpočet 2 12_3.10 Impairments" xfId="1546" xr:uid="{65F35FE9-D16D-40A7-9333-6E5EB29945FD}"/>
    <cellStyle name="Výpočet 2 13" xfId="323" xr:uid="{4A0B7270-C8A6-4B33-9435-CA375EE579BF}"/>
    <cellStyle name="Výpočet 2 13 2" xfId="627" xr:uid="{2C28E39D-2C8D-49EA-B202-298CF29CB46F}"/>
    <cellStyle name="Výpočet 2 13 2 2" xfId="2614" xr:uid="{B65C4552-424D-495A-B464-5D3A24F9C41F}"/>
    <cellStyle name="Výpočet 2 13 2 2 2" xfId="5819" xr:uid="{40DC5B0B-7331-44C7-809E-DF482D3E7947}"/>
    <cellStyle name="Výpočet 2 13 2 2 2 2" xfId="13609" xr:uid="{24429226-B36A-4F74-8697-7CF291457B9A}"/>
    <cellStyle name="Výpočet 2 13 2 2 2 2 2" xfId="22177" xr:uid="{027B9922-8CFA-4617-BA19-90FB241B07FA}"/>
    <cellStyle name="Výpočet 2 13 2 2 2 2 3" xfId="25095" xr:uid="{EC779B30-AFC1-4980-BEAD-2FE80F290E5C}"/>
    <cellStyle name="Výpočet 2 13 2 2 2 2 4" xfId="27720" xr:uid="{829BE3F4-9F3D-4376-A3F0-8D8CD372F1B7}"/>
    <cellStyle name="Výpočet 2 13 2 2 2 3" xfId="17600" xr:uid="{0EB8AA73-F440-4F2E-B94E-93B9EB4EFDE5}"/>
    <cellStyle name="Výpočet 2 13 2 2 2 4" xfId="17203" xr:uid="{D2C2D32F-823F-489B-BABB-398D763972E6}"/>
    <cellStyle name="Výpočet 2 13 2 2 2 5" xfId="18432" xr:uid="{F5352A5B-FA23-4D3B-AC9E-87EBCA6646C5}"/>
    <cellStyle name="Výpočet 2 13 2 2 3" xfId="10576" xr:uid="{A0EA11A0-E14E-4DA2-8464-DACF2D69C821}"/>
    <cellStyle name="Výpočet 2 13 2 2 3 2" xfId="20262" xr:uid="{2C73475F-27BB-42F1-808B-70BAE834B35B}"/>
    <cellStyle name="Výpočet 2 13 2 2 3 3" xfId="23617" xr:uid="{F1AC5DC8-1812-4D3A-9013-8DB23DFACE7C}"/>
    <cellStyle name="Výpočet 2 13 2 2 3 4" xfId="26415" xr:uid="{59A25ECA-65E4-438A-ACA7-EBA4D21D8C8B}"/>
    <cellStyle name="Výpočet 2 13 2 2 4" xfId="15657" xr:uid="{59AE6D13-B12C-4508-9146-2CA5D89AA861}"/>
    <cellStyle name="Výpočet 2 13 2 2 5" xfId="15039" xr:uid="{57D0A6E9-CFF7-4A2F-9105-80FDC70114EC}"/>
    <cellStyle name="Výpočet 2 13 2 2_5.3 Investments associated cy" xfId="7948" xr:uid="{AE2673D8-7E91-42DB-A926-2C1AC72305CD}"/>
    <cellStyle name="Výpočet 2 13 2 3" xfId="3212" xr:uid="{19B720BC-C5C7-4CC9-A44D-21B90CE15339}"/>
    <cellStyle name="Výpočet 2 13 2 3 2" xfId="6417" xr:uid="{7F0992D3-3B4C-49C5-9CB2-8B225C36A2B5}"/>
    <cellStyle name="Výpočet 2 13 2 3 2 2" xfId="14207" xr:uid="{27078155-847B-42E2-AB7D-5A2238ABE555}"/>
    <cellStyle name="Výpočet 2 13 2 3 2 2 2" xfId="22627" xr:uid="{BD3E727B-3A70-4339-BFFD-FC9637AAF6DA}"/>
    <cellStyle name="Výpočet 2 13 2 3 2 2 3" xfId="25484" xr:uid="{D7B7EE35-AB55-4023-B2C0-AB0A1D53F919}"/>
    <cellStyle name="Výpočet 2 13 2 3 2 2 4" xfId="28081" xr:uid="{F2504039-10FC-40FC-A4F3-578717DF6917}"/>
    <cellStyle name="Výpočet 2 13 2 3 2 3" xfId="18039" xr:uid="{C372A8FF-B315-42EA-92E0-65B87D553FFE}"/>
    <cellStyle name="Výpočet 2 13 2 3 2 4" xfId="15174" xr:uid="{DC39BEEE-7383-4CF4-B5C1-A2B1BB9212D8}"/>
    <cellStyle name="Výpočet 2 13 2 3 2 5" xfId="23156" xr:uid="{6613FF9E-C7AF-42F4-9374-C69305DAD79D}"/>
    <cellStyle name="Výpočet 2 13 2 3 3" xfId="11173" xr:uid="{4947171F-B40E-4E2B-9000-B13E294C66EB}"/>
    <cellStyle name="Výpočet 2 13 2 3 3 2" xfId="20715" xr:uid="{B45C45C0-9A94-4E7D-988D-D752424F0CFD}"/>
    <cellStyle name="Výpočet 2 13 2 3 3 3" xfId="24001" xr:uid="{9B5D8909-F064-44A0-A7C4-399202090365}"/>
    <cellStyle name="Výpočet 2 13 2 3 3 4" xfId="26775" xr:uid="{CEF796D0-2A32-4476-878B-588F2C39C2C1}"/>
    <cellStyle name="Výpočet 2 13 2 3 4" xfId="16100" xr:uid="{7478363E-7A57-49A3-80D8-1181F9E705C0}"/>
    <cellStyle name="Výpočet 2 13 2 3 5" xfId="16963" xr:uid="{6048F715-314B-4429-9817-0D089E7188B1}"/>
    <cellStyle name="Výpočet 2 13 2 3_5.3 Investments associated cy" xfId="7949" xr:uid="{4944EF75-26E8-48A1-8FFB-57E55A15957D}"/>
    <cellStyle name="Výpočet 2 13 2 4" xfId="3811" xr:uid="{2A394C17-BE40-4A2A-B551-2762CF7AEFB8}"/>
    <cellStyle name="Výpočet 2 13 2 4 2" xfId="11735" xr:uid="{7DEC1B63-D864-42DE-A67C-2840264750E4}"/>
    <cellStyle name="Výpočet 2 13 2 4 2 2" xfId="21161" xr:uid="{8106E35D-D1CC-4BBE-8824-D442F1E177D3}"/>
    <cellStyle name="Výpočet 2 13 2 4 2 3" xfId="24392" xr:uid="{CD8F94FB-4B3A-4A7F-BA86-23181B897B48}"/>
    <cellStyle name="Výpočet 2 13 2 4 2 4" xfId="27150" xr:uid="{4B520FD2-5E6D-4335-9C5F-46571C43568F}"/>
    <cellStyle name="Výpočet 2 13 2 4 3" xfId="16547" xr:uid="{B4E6C484-ED38-4D13-AD0E-FEEEEB1216B6}"/>
    <cellStyle name="Výpočet 2 13 2 4 4" xfId="17746" xr:uid="{92984B60-7439-45A8-B4B3-D9B406AC72C0}"/>
    <cellStyle name="Výpočet 2 13 2 5" xfId="9258" xr:uid="{025F6413-F034-4049-AB12-40747FF6CD79}"/>
    <cellStyle name="Výpočet 2 13 2 5 2" xfId="19484" xr:uid="{E265AA30-5802-43B5-9704-44B4CBD9953D}"/>
    <cellStyle name="Výpočet 2 13 2 5 3" xfId="23052" xr:uid="{9999AF6E-CEF9-4BC5-A05C-ED93F67DB777}"/>
    <cellStyle name="Výpočet 2 13 2 5 4" xfId="25932" xr:uid="{AEAA6BD3-4103-49A7-BF55-C3BA2D93AE12}"/>
    <cellStyle name="Výpočet 2 13 2 6" xfId="14730" xr:uid="{C3DB9C63-DD69-40FA-ADB1-BEE6E82B785F}"/>
    <cellStyle name="Výpočet 2 13 2 7" xfId="18518" xr:uid="{93E6C029-B6C6-4A4A-B14F-F77327127525}"/>
    <cellStyle name="Výpočet 2 13 2_5.3 Investments associated cy" xfId="7947" xr:uid="{A797B946-3CB9-4DE7-B014-9D154B412DD0}"/>
    <cellStyle name="Výpočet 2 13 3" xfId="2342" xr:uid="{DA72183B-E8F5-447D-BF9E-32B19EB11908}"/>
    <cellStyle name="Výpočet 2 13 3 2" xfId="5547" xr:uid="{68D5E2DB-2A38-4827-8DBF-8BA7053C409D}"/>
    <cellStyle name="Výpočet 2 13 3 2 2" xfId="13337" xr:uid="{3949B38C-01CA-44FA-B45F-3469AEF84AA2}"/>
    <cellStyle name="Výpočet 2 13 3 2 2 2" xfId="21958" xr:uid="{6C9EEC4F-2F95-42D6-B093-AB53E55B99FD}"/>
    <cellStyle name="Výpočet 2 13 3 2 2 3" xfId="24908" xr:uid="{08DBCABE-4E5E-4E64-8012-4408E6A99596}"/>
    <cellStyle name="Výpočet 2 13 3 2 2 4" xfId="27542" xr:uid="{DD0EB198-E258-423D-83C8-6A590C0B284A}"/>
    <cellStyle name="Výpočet 2 13 3 2 3" xfId="17383" xr:uid="{4E137548-F518-4D44-98A9-3DD95762FC0B}"/>
    <cellStyle name="Výpočet 2 13 3 2 4" xfId="14958" xr:uid="{AF3AC921-E5F6-466E-981F-B60C952D1898}"/>
    <cellStyle name="Výpočet 2 13 3 2 5" xfId="24615" xr:uid="{F8517422-E78B-467C-A694-99974AB48D2A}"/>
    <cellStyle name="Výpočet 2 13 3 3" xfId="10304" xr:uid="{5370A452-2F91-4CF9-8853-BB562528B10D}"/>
    <cellStyle name="Výpočet 2 13 3 3 2" xfId="20046" xr:uid="{9E5992BD-E507-40AB-9129-F39BC91D8BA1}"/>
    <cellStyle name="Výpočet 2 13 3 3 3" xfId="23429" xr:uid="{A32B2CAD-0CB3-4D92-9F67-71229B811E90}"/>
    <cellStyle name="Výpočet 2 13 3 3 4" xfId="26237" xr:uid="{5D6706DC-21D2-4F02-AAF6-44BEEAC02CE8}"/>
    <cellStyle name="Výpočet 2 13 3 4" xfId="15444" xr:uid="{02A9E5C8-0152-4C0B-A5EC-31B4BCD00B8C}"/>
    <cellStyle name="Výpočet 2 13 3 5" xfId="16641" xr:uid="{816554B1-C580-4C56-BD96-620D43270186}"/>
    <cellStyle name="Výpočet 2 13 3_5.3 Investments associated cy" xfId="7950" xr:uid="{95D49D39-E9DD-4C45-A843-F3FFDD0FE4EA}"/>
    <cellStyle name="Výpočet 2 13 4" xfId="3005" xr:uid="{9BA0A369-85D4-45B7-88C5-C6A2704FCDE6}"/>
    <cellStyle name="Výpočet 2 13 4 2" xfId="6210" xr:uid="{6D608E0B-D401-4D67-9AE2-45200C1950D4}"/>
    <cellStyle name="Výpočet 2 13 4 2 2" xfId="14000" xr:uid="{87E01A30-52AF-4A12-90DE-56B2ED75764D}"/>
    <cellStyle name="Výpočet 2 13 4 2 2 2" xfId="22420" xr:uid="{9F9B9576-B65B-48F9-A181-AB78F88B2CA1}"/>
    <cellStyle name="Výpočet 2 13 4 2 2 3" xfId="25277" xr:uid="{72B2E8C9-830F-4B51-88A8-9DD227900FAD}"/>
    <cellStyle name="Výpočet 2 13 4 2 2 4" xfId="27874" xr:uid="{6AA5E017-D782-467E-BE30-C20E9E737582}"/>
    <cellStyle name="Výpočet 2 13 4 2 3" xfId="17832" xr:uid="{642F7311-7CB8-4042-8FFB-07F190E640F1}"/>
    <cellStyle name="Výpočet 2 13 4 2 4" xfId="18164" xr:uid="{CEC26E20-F45B-4B18-9AB5-7FA904850D98}"/>
    <cellStyle name="Výpočet 2 13 4 2 5" xfId="24683" xr:uid="{BA18F2F6-80E5-4F6D-8FDD-FDBB3B912A87}"/>
    <cellStyle name="Výpočet 2 13 4 3" xfId="10966" xr:uid="{C90DF6D8-25D9-485C-A34E-AF8928DD699C}"/>
    <cellStyle name="Výpočet 2 13 4 3 2" xfId="20508" xr:uid="{8545FFA8-F5DA-4A2B-9D9A-137EC6006AC5}"/>
    <cellStyle name="Výpočet 2 13 4 3 3" xfId="23794" xr:uid="{9B0089B8-3B01-44A6-81EE-7CC62EF5108E}"/>
    <cellStyle name="Výpočet 2 13 4 3 4" xfId="26568" xr:uid="{05C781AE-A4FC-466F-840A-07F9DDBD2A95}"/>
    <cellStyle name="Výpočet 2 13 4 4" xfId="15893" xr:uid="{0BF58DDD-3B41-4047-B4BC-06370582AFD4}"/>
    <cellStyle name="Výpočet 2 13 4 5" xfId="15031" xr:uid="{31089CEA-F865-4F3C-AB7B-2E4EB336D8A8}"/>
    <cellStyle name="Výpočet 2 13 4_5.3 Investments associated cy" xfId="7951" xr:uid="{12047C6F-45C6-4057-84F0-BC0B4614E346}"/>
    <cellStyle name="Výpočet 2 13 5" xfId="3536" xr:uid="{B8E77FF5-0105-4549-85E8-D28C6A7D61EA}"/>
    <cellStyle name="Výpočet 2 13 5 2" xfId="11465" xr:uid="{BDF5568C-EBD8-4AC4-97AD-D2FB4FC1F097}"/>
    <cellStyle name="Výpočet 2 13 5 2 2" xfId="20943" xr:uid="{C8B8C7AF-EC47-4C37-A016-239977FD4578}"/>
    <cellStyle name="Výpočet 2 13 5 2 3" xfId="24209" xr:uid="{FA280AD3-59BA-4D1F-A5FB-9C25415A166F}"/>
    <cellStyle name="Výpočet 2 13 5 2 4" xfId="26976" xr:uid="{6B8918F3-CD4E-4560-8B4F-7869DA8873B9}"/>
    <cellStyle name="Výpočet 2 13 5 3" xfId="16328" xr:uid="{F71F2795-8B42-4934-9832-DAFAA20FEB99}"/>
    <cellStyle name="Výpočet 2 13 5 4" xfId="20376" xr:uid="{C758058D-5A24-4413-A4E7-010EBAC41592}"/>
    <cellStyle name="Výpočet 2 13 6" xfId="8957" xr:uid="{1D378C0C-627A-4079-B0BE-4581824084FE}"/>
    <cellStyle name="Výpočet 2 13 6 2" xfId="19238" xr:uid="{64464609-7360-4C21-AF59-C575AC1A40CF}"/>
    <cellStyle name="Výpočet 2 13 6 3" xfId="22833" xr:uid="{00350C38-55CF-43F4-B666-0F8E161378AF}"/>
    <cellStyle name="Výpočet 2 13 6 4" xfId="25725" xr:uid="{7DCA6330-79A7-4245-920F-AF1473EDDE1D}"/>
    <cellStyle name="Výpočet 2 13 7" xfId="14483" xr:uid="{57707EA5-D353-47D7-9537-5EAE5FF0BC00}"/>
    <cellStyle name="Výpočet 2 13 8" xfId="18731" xr:uid="{984AD125-35A7-463F-B0BA-E18E0E3D4FB2}"/>
    <cellStyle name="Výpočet 2 13_3.10 Impairments" xfId="1547" xr:uid="{7881C1D9-6B03-453E-83B4-493A51411B3F}"/>
    <cellStyle name="Výpočet 2 14" xfId="332" xr:uid="{1009D318-24D2-4405-B808-5860B12A4D4A}"/>
    <cellStyle name="Výpočet 2 14 2" xfId="636" xr:uid="{2A10C78F-F1EB-463E-BCC9-3DE8CCD9DAAB}"/>
    <cellStyle name="Výpočet 2 14 2 2" xfId="2623" xr:uid="{3BE92744-D86A-41E2-BCFF-50938E10CD53}"/>
    <cellStyle name="Výpočet 2 14 2 2 2" xfId="5828" xr:uid="{8C8F4778-2C1E-4618-BD95-9FBEB84C12AA}"/>
    <cellStyle name="Výpočet 2 14 2 2 2 2" xfId="13618" xr:uid="{E1858C72-F428-4CCC-9C0A-A013BC12D1C0}"/>
    <cellStyle name="Výpočet 2 14 2 2 2 2 2" xfId="22186" xr:uid="{ED2851DB-100F-4E97-A6A8-BF0E2EB7D5E0}"/>
    <cellStyle name="Výpočet 2 14 2 2 2 2 3" xfId="25104" xr:uid="{33837CEA-7B78-47FF-A6CA-2018CA5EC3EE}"/>
    <cellStyle name="Výpočet 2 14 2 2 2 2 4" xfId="27729" xr:uid="{B14E04E6-4F30-420C-ADE9-AC67A190F4F7}"/>
    <cellStyle name="Výpočet 2 14 2 2 2 3" xfId="17609" xr:uid="{A509523E-95B7-49E4-9D3A-E4B333AAFB3B}"/>
    <cellStyle name="Výpočet 2 14 2 2 2 4" xfId="21001" xr:uid="{C67C2CE2-CB6D-4E0F-A1B0-B2532EB3F6DA}"/>
    <cellStyle name="Výpočet 2 14 2 2 2 5" xfId="21568" xr:uid="{FD53532B-C701-4DF2-A4FA-4040C1701B92}"/>
    <cellStyle name="Výpočet 2 14 2 2 3" xfId="10585" xr:uid="{1007D7B9-8985-4375-9276-89DFD4AB148B}"/>
    <cellStyle name="Výpočet 2 14 2 2 3 2" xfId="20271" xr:uid="{D1C5023E-C4D0-4337-A3E9-00863C678CDA}"/>
    <cellStyle name="Výpočet 2 14 2 2 3 3" xfId="23626" xr:uid="{4B15CCFD-F3C8-415A-96D4-D6E02C9929B8}"/>
    <cellStyle name="Výpočet 2 14 2 2 3 4" xfId="26424" xr:uid="{D9B19497-F97A-4B45-91A4-43149D1FFF7B}"/>
    <cellStyle name="Výpočet 2 14 2 2 4" xfId="15666" xr:uid="{C2CB6454-23FB-4716-82B9-AD5BC9472F8B}"/>
    <cellStyle name="Výpočet 2 14 2 2 5" xfId="17688" xr:uid="{077EC382-155E-42E8-9ADB-0E6DAE113444}"/>
    <cellStyle name="Výpočet 2 14 2 2_5.3 Investments associated cy" xfId="7953" xr:uid="{C957C95E-5F9E-4246-ACD3-5028ABF0C2E8}"/>
    <cellStyle name="Výpočet 2 14 2 3" xfId="3221" xr:uid="{80C435E1-5E40-4ABF-B5EA-6AD30BFA414E}"/>
    <cellStyle name="Výpočet 2 14 2 3 2" xfId="6426" xr:uid="{1B029CBC-7587-4613-AB33-EA72AF429D16}"/>
    <cellStyle name="Výpočet 2 14 2 3 2 2" xfId="14216" xr:uid="{20D94C84-D5A2-45BA-AA3A-1370FA7468C2}"/>
    <cellStyle name="Výpočet 2 14 2 3 2 2 2" xfId="22636" xr:uid="{21A093A0-4123-4DDE-8A51-158C49E2B9DE}"/>
    <cellStyle name="Výpočet 2 14 2 3 2 2 3" xfId="25493" xr:uid="{D7C4078C-AF06-4FA6-A999-4175A1AB9782}"/>
    <cellStyle name="Výpočet 2 14 2 3 2 2 4" xfId="28090" xr:uid="{A53CB0AE-78D4-4883-BF75-5A1DBB0F879C}"/>
    <cellStyle name="Výpočet 2 14 2 3 2 3" xfId="18048" xr:uid="{B9002968-9A5D-4588-9164-70F66E03CECB}"/>
    <cellStyle name="Výpočet 2 14 2 3 2 4" xfId="22325" xr:uid="{69FD2864-F58E-4429-92A6-C699936B02E4}"/>
    <cellStyle name="Výpočet 2 14 2 3 2 5" xfId="18359" xr:uid="{93ECC429-C48A-4793-9F6A-D480C70181A5}"/>
    <cellStyle name="Výpočet 2 14 2 3 3" xfId="11182" xr:uid="{0C596978-02A9-4078-AFB7-F8DB175F6A6B}"/>
    <cellStyle name="Výpočet 2 14 2 3 3 2" xfId="20724" xr:uid="{EF860B34-FCFE-4887-B0A7-17AE929BB946}"/>
    <cellStyle name="Výpočet 2 14 2 3 3 3" xfId="24010" xr:uid="{DA52900F-39FD-4FE0-B984-856AA033B50C}"/>
    <cellStyle name="Výpočet 2 14 2 3 3 4" xfId="26784" xr:uid="{58E59165-4B38-488A-911E-370801E85F93}"/>
    <cellStyle name="Výpočet 2 14 2 3 4" xfId="16109" xr:uid="{0BFA7070-3073-44D9-9A02-F7A33D6E374F}"/>
    <cellStyle name="Výpočet 2 14 2 3 5" xfId="19847" xr:uid="{8531D245-4326-488C-A530-377E5D4A117A}"/>
    <cellStyle name="Výpočet 2 14 2 3_5.3 Investments associated cy" xfId="7954" xr:uid="{7381945A-2C08-4577-AB2D-936CF3388096}"/>
    <cellStyle name="Výpočet 2 14 2 4" xfId="3820" xr:uid="{D73783A5-0047-4238-81C0-FE501717F901}"/>
    <cellStyle name="Výpočet 2 14 2 4 2" xfId="11744" xr:uid="{76151AFB-A21A-4F95-BCA0-084E0A85B8CF}"/>
    <cellStyle name="Výpočet 2 14 2 4 2 2" xfId="21170" xr:uid="{AE93B7ED-ED32-4898-A22A-9F028BDCA5FA}"/>
    <cellStyle name="Výpočet 2 14 2 4 2 3" xfId="24401" xr:uid="{A98A9D9C-98B8-4D20-A131-4C44CA4E117D}"/>
    <cellStyle name="Výpočet 2 14 2 4 2 4" xfId="27159" xr:uid="{4D7CEDC2-5A0A-411C-9744-58444D785441}"/>
    <cellStyle name="Výpočet 2 14 2 4 3" xfId="16556" xr:uid="{E39B1C02-CC6A-441A-96A9-25AC945F38F3}"/>
    <cellStyle name="Výpočet 2 14 2 4 4" xfId="14990" xr:uid="{7F6E9667-B25E-41A7-8CC7-BDBECF2785A0}"/>
    <cellStyle name="Výpočet 2 14 2 5" xfId="9267" xr:uid="{D4BB43DD-DA79-40F9-915F-36859EF3991C}"/>
    <cellStyle name="Výpočet 2 14 2 5 2" xfId="19493" xr:uid="{71B7E3B3-F5DB-4252-855F-2D7E0EB9DF8B}"/>
    <cellStyle name="Výpočet 2 14 2 5 3" xfId="23061" xr:uid="{E8EF1F05-D9FA-4AA7-BC1A-FE3972DBEBA5}"/>
    <cellStyle name="Výpočet 2 14 2 5 4" xfId="25941" xr:uid="{335D5CE7-BED7-45CF-8BCD-F878FA6A021F}"/>
    <cellStyle name="Výpočet 2 14 2 6" xfId="14739" xr:uid="{52149A76-3B07-4846-8516-68BCFDBB7B60}"/>
    <cellStyle name="Výpočet 2 14 2 7" xfId="18510" xr:uid="{F943B4C3-F9E8-4D8E-8236-192CCA90A42C}"/>
    <cellStyle name="Výpočet 2 14 2_5.3 Investments associated cy" xfId="7952" xr:uid="{35A7CDC6-6368-47AA-8AE9-90F4EBA840D8}"/>
    <cellStyle name="Výpočet 2 14 3" xfId="2351" xr:uid="{2DA4937A-B851-455E-AF43-EB46220CF162}"/>
    <cellStyle name="Výpočet 2 14 3 2" xfId="5556" xr:uid="{68FB69C0-ED5D-4A8E-81BF-32BFFFA2392C}"/>
    <cellStyle name="Výpočet 2 14 3 2 2" xfId="13346" xr:uid="{FA865F7A-D324-4AD4-B714-0A02D0D64ECA}"/>
    <cellStyle name="Výpočet 2 14 3 2 2 2" xfId="21967" xr:uid="{C4618409-07A3-47C6-8C43-ECB5B6C509D6}"/>
    <cellStyle name="Výpočet 2 14 3 2 2 3" xfId="24917" xr:uid="{2D3A3677-7959-4214-BB8F-A315FC7B6614}"/>
    <cellStyle name="Výpočet 2 14 3 2 2 4" xfId="27551" xr:uid="{FECA8BC5-0211-41A9-B661-EB8BF7A12357}"/>
    <cellStyle name="Výpočet 2 14 3 2 3" xfId="17392" xr:uid="{08513DE0-2FB1-4962-A000-D5F4257210FA}"/>
    <cellStyle name="Výpočet 2 14 3 2 4" xfId="17696" xr:uid="{772802E1-6BD9-4F33-B15F-0A6C59CB18FA}"/>
    <cellStyle name="Výpočet 2 14 3 2 5" xfId="17217" xr:uid="{1BC3DD8D-8CEA-49E7-BBE9-6F7A60F8C5EA}"/>
    <cellStyle name="Výpočet 2 14 3 3" xfId="10313" xr:uid="{6C8A9138-A0C3-42B4-8F57-6E6C0D83A762}"/>
    <cellStyle name="Výpočet 2 14 3 3 2" xfId="20055" xr:uid="{C4EAAAE0-6D43-44AB-8D9C-99FAD9E7CC9C}"/>
    <cellStyle name="Výpočet 2 14 3 3 3" xfId="23438" xr:uid="{73559860-6E86-447C-AD35-263D69641452}"/>
    <cellStyle name="Výpočet 2 14 3 3 4" xfId="26246" xr:uid="{907A214C-1C1D-4357-96D9-C881992BC704}"/>
    <cellStyle name="Výpočet 2 14 3 4" xfId="15453" xr:uid="{14699F94-4DF8-475D-A180-7B2256ACF3A1}"/>
    <cellStyle name="Výpočet 2 14 3 5" xfId="17149" xr:uid="{F65EE328-6540-4B15-A866-9960B8CFD826}"/>
    <cellStyle name="Výpočet 2 14 3_5.3 Investments associated cy" xfId="7955" xr:uid="{477CF74F-E3A4-4B17-9D51-5BA3481E4B49}"/>
    <cellStyle name="Výpočet 2 14 4" xfId="3014" xr:uid="{946FA0F2-4378-49E6-9DDF-AD5141EB4779}"/>
    <cellStyle name="Výpočet 2 14 4 2" xfId="6219" xr:uid="{BADC5404-2FCA-445E-9571-76A1EE488044}"/>
    <cellStyle name="Výpočet 2 14 4 2 2" xfId="14009" xr:uid="{17FE3DA9-EA54-4AEB-80F9-EF38C0630445}"/>
    <cellStyle name="Výpočet 2 14 4 2 2 2" xfId="22429" xr:uid="{3127ED62-FBF4-447A-AE5C-F9472AFC6063}"/>
    <cellStyle name="Výpočet 2 14 4 2 2 3" xfId="25286" xr:uid="{CE69FCFF-5CE3-4384-9BFA-5C9137A5463E}"/>
    <cellStyle name="Výpočet 2 14 4 2 2 4" xfId="27883" xr:uid="{0ED04FE6-271D-4781-9ADD-3ED10629A508}"/>
    <cellStyle name="Výpočet 2 14 4 2 3" xfId="17841" xr:uid="{5BBCE5AD-68A4-41FA-AEB7-2D8BF9062257}"/>
    <cellStyle name="Výpočet 2 14 4 2 4" xfId="21283" xr:uid="{14B1B8E4-94D4-4067-BD60-B9542D0BF73D}"/>
    <cellStyle name="Výpočet 2 14 4 2 5" xfId="17708" xr:uid="{EB73465B-F14A-4C62-9133-36D2D1D1186E}"/>
    <cellStyle name="Výpočet 2 14 4 3" xfId="10975" xr:uid="{8034FDCB-FE39-4E79-933D-2B00D3D63C55}"/>
    <cellStyle name="Výpočet 2 14 4 3 2" xfId="20517" xr:uid="{20E9A3F3-B2E1-45FB-9467-21009936C851}"/>
    <cellStyle name="Výpočet 2 14 4 3 3" xfId="23803" xr:uid="{883A42E1-9F03-4C28-A497-CAF8EA0ADA35}"/>
    <cellStyle name="Výpočet 2 14 4 3 4" xfId="26577" xr:uid="{2FE26115-7F65-4CC2-9DDB-A0C391F48651}"/>
    <cellStyle name="Výpočet 2 14 4 4" xfId="15902" xr:uid="{570B9242-54F9-4371-A8B6-899693191898}"/>
    <cellStyle name="Výpočet 2 14 4 5" xfId="17736" xr:uid="{00E2ABCF-DE14-452D-A45D-850EB72FBBD6}"/>
    <cellStyle name="Výpočet 2 14 4_5.3 Investments associated cy" xfId="7956" xr:uid="{FF1180FB-1B5E-4386-9D8A-36B5824D88BC}"/>
    <cellStyle name="Výpočet 2 14 5" xfId="3545" xr:uid="{4D532196-D864-4CDE-8EE2-E12BF50AC91B}"/>
    <cellStyle name="Výpočet 2 14 5 2" xfId="11474" xr:uid="{CAD7A9D8-DCFD-41BA-BB36-078E2A0BBD13}"/>
    <cellStyle name="Výpočet 2 14 5 2 2" xfId="20952" xr:uid="{5C48CA00-CEA6-4884-A72A-E7EB092E4EDD}"/>
    <cellStyle name="Výpočet 2 14 5 2 3" xfId="24218" xr:uid="{E7FF24EC-2123-4D69-ABF9-248A4674F0CC}"/>
    <cellStyle name="Výpočet 2 14 5 2 4" xfId="26985" xr:uid="{A3B73EE7-7129-4E9A-98FC-CA9786AE4220}"/>
    <cellStyle name="Výpočet 2 14 5 3" xfId="16337" xr:uid="{7F1BD209-6565-43C7-BD0D-F2AFE30C8F8C}"/>
    <cellStyle name="Výpočet 2 14 5 4" xfId="14858" xr:uid="{308B063A-8C0D-4F40-9B89-166464C3CAF6}"/>
    <cellStyle name="Výpočet 2 14 6" xfId="8966" xr:uid="{DF25F577-9B67-4F84-885E-49A3B2399A26}"/>
    <cellStyle name="Výpočet 2 14 6 2" xfId="19247" xr:uid="{807A6405-797B-42DF-B3C6-D3CD84261525}"/>
    <cellStyle name="Výpočet 2 14 6 3" xfId="22842" xr:uid="{81D32998-A094-42F3-909E-BA19BED248BE}"/>
    <cellStyle name="Výpočet 2 14 6 4" xfId="25734" xr:uid="{CFD5C3C4-B014-4F02-A6EB-E8C66C7CD404}"/>
    <cellStyle name="Výpočet 2 14 7" xfId="14492" xr:uid="{F7C84051-A933-4899-ADF0-1FCD9005D46F}"/>
    <cellStyle name="Výpočet 2 14 8" xfId="18724" xr:uid="{F6F87900-2585-448D-A4A9-E60D0C43EE4D}"/>
    <cellStyle name="Výpočet 2 14_3.10 Impairments" xfId="1548" xr:uid="{32EA8554-393C-4708-A21B-CD8E830DA4B1}"/>
    <cellStyle name="Výpočet 2 15" xfId="337" xr:uid="{12FC2A46-256E-44C9-804F-7480E4E0B23B}"/>
    <cellStyle name="Výpočet 2 15 2" xfId="641" xr:uid="{1ED1E4B3-215A-40D6-8BE7-9C6BB18C7A95}"/>
    <cellStyle name="Výpočet 2 15 2 2" xfId="2628" xr:uid="{8101BB04-747C-4FF9-B55F-ECA3BD706175}"/>
    <cellStyle name="Výpočet 2 15 2 2 2" xfId="5833" xr:uid="{A57448A3-F498-4D1E-9DD5-FAE0A64818BA}"/>
    <cellStyle name="Výpočet 2 15 2 2 2 2" xfId="13623" xr:uid="{59B6C7D9-7EFB-4FB5-8D2C-F60935A76EEF}"/>
    <cellStyle name="Výpočet 2 15 2 2 2 2 2" xfId="22191" xr:uid="{24AB6401-AB7E-4E20-B5FE-CD99DC4C3AFB}"/>
    <cellStyle name="Výpočet 2 15 2 2 2 2 3" xfId="25109" xr:uid="{60C286FA-599C-4525-A38B-55C4469C43B4}"/>
    <cellStyle name="Výpočet 2 15 2 2 2 2 4" xfId="27734" xr:uid="{16105C78-6702-43F5-97F3-7A6438DA383E}"/>
    <cellStyle name="Výpočet 2 15 2 2 2 3" xfId="17614" xr:uid="{EF79AAA1-A92E-44A2-A8DA-84939C85DEBC}"/>
    <cellStyle name="Výpočet 2 15 2 2 2 4" xfId="17442" xr:uid="{39758A75-A619-4625-B6CB-3AC44B18BE1C}"/>
    <cellStyle name="Výpočet 2 15 2 2 2 5" xfId="19649" xr:uid="{0DE5B315-83D1-4936-8367-FBE3B76E1620}"/>
    <cellStyle name="Výpočet 2 15 2 2 3" xfId="10590" xr:uid="{16D520AA-632C-4C6F-9034-F637600CC0C2}"/>
    <cellStyle name="Výpočet 2 15 2 2 3 2" xfId="20276" xr:uid="{B9612BE2-CE5C-4506-AD4D-4E3A0E32712D}"/>
    <cellStyle name="Výpočet 2 15 2 2 3 3" xfId="23631" xr:uid="{CD39BAB3-6915-4D65-9F5A-0EC524D10D22}"/>
    <cellStyle name="Výpočet 2 15 2 2 3 4" xfId="26429" xr:uid="{FD59E6D7-29C7-4B42-855C-BCDEBDE5DC0E}"/>
    <cellStyle name="Výpočet 2 15 2 2 4" xfId="15671" xr:uid="{7115F9D3-CD79-4FC6-858F-C5B0CC00A631}"/>
    <cellStyle name="Výpočet 2 15 2 2 5" xfId="17140" xr:uid="{049C10CE-0F86-4CC2-BDA2-1F80F8C77F17}"/>
    <cellStyle name="Výpočet 2 15 2 2_5.3 Investments associated cy" xfId="7958" xr:uid="{D0361D7A-AE66-4997-921A-AE305B277125}"/>
    <cellStyle name="Výpočet 2 15 2 3" xfId="3226" xr:uid="{C527E590-5EA5-4DB8-82B3-9807AA40FA16}"/>
    <cellStyle name="Výpočet 2 15 2 3 2" xfId="6431" xr:uid="{70EBD4E6-993A-4AA5-8152-5579E912A845}"/>
    <cellStyle name="Výpočet 2 15 2 3 2 2" xfId="14221" xr:uid="{01FAA225-E3E0-427B-9032-765BFE4452A3}"/>
    <cellStyle name="Výpočet 2 15 2 3 2 2 2" xfId="22641" xr:uid="{F5B5A414-1B86-4558-ABAE-79CE1520B6AB}"/>
    <cellStyle name="Výpočet 2 15 2 3 2 2 3" xfId="25498" xr:uid="{0721ADC6-1E7B-4C3D-8E7E-E41B20E9C2F9}"/>
    <cellStyle name="Výpočet 2 15 2 3 2 2 4" xfId="28095" xr:uid="{8C3B99BA-0ADA-42B6-9B73-96731CCE7071}"/>
    <cellStyle name="Výpočet 2 15 2 3 2 3" xfId="18053" xr:uid="{5ACD3CC7-050C-4FEB-854C-4544497956D9}"/>
    <cellStyle name="Výpočet 2 15 2 3 2 4" xfId="21774" xr:uid="{2CF4A303-788E-47A8-A804-EF75409E7103}"/>
    <cellStyle name="Výpočet 2 15 2 3 2 5" xfId="18410" xr:uid="{A4DBA0C4-2C43-48FB-82CD-896B6EA866F9}"/>
    <cellStyle name="Výpočet 2 15 2 3 3" xfId="11187" xr:uid="{378F8462-1F1C-41A1-A53F-717EB2188FB0}"/>
    <cellStyle name="Výpočet 2 15 2 3 3 2" xfId="20729" xr:uid="{5DC9E18F-1A57-44F9-A5EE-36D5E1C05A52}"/>
    <cellStyle name="Výpočet 2 15 2 3 3 3" xfId="24015" xr:uid="{70778282-57FA-47FB-B07F-E072DDBE534D}"/>
    <cellStyle name="Výpočet 2 15 2 3 3 4" xfId="26789" xr:uid="{EAF2CA34-8045-43DC-86E9-ADBD7ACD6F16}"/>
    <cellStyle name="Výpočet 2 15 2 3 4" xfId="16114" xr:uid="{BAC80D40-1973-4150-96A8-A279DCBDB9E2}"/>
    <cellStyle name="Výpočet 2 15 2 3 5" xfId="14620" xr:uid="{27A28079-503C-4597-9DF6-CC19015D8D19}"/>
    <cellStyle name="Výpočet 2 15 2 3_5.3 Investments associated cy" xfId="7959" xr:uid="{B1792135-263A-42DB-8D18-6A5A6158567E}"/>
    <cellStyle name="Výpočet 2 15 2 4" xfId="3825" xr:uid="{C1751A7F-3E99-405B-BE3B-CAC82512606C}"/>
    <cellStyle name="Výpočet 2 15 2 4 2" xfId="11749" xr:uid="{9A47EAB9-5B49-4C65-B1F0-159C9E459EC7}"/>
    <cellStyle name="Výpočet 2 15 2 4 2 2" xfId="21175" xr:uid="{9F702444-4373-4352-AAF1-EBD554CC0CFA}"/>
    <cellStyle name="Výpočet 2 15 2 4 2 3" xfId="24406" xr:uid="{5AFB30A4-C670-40CD-BBB3-3BC6D02D4AC7}"/>
    <cellStyle name="Výpočet 2 15 2 4 2 4" xfId="27164" xr:uid="{47C039A5-18E5-4912-9877-AB22D64FF3DA}"/>
    <cellStyle name="Výpočet 2 15 2 4 3" xfId="16561" xr:uid="{2A9FF0C9-D92A-439F-B609-12ECA96633A0}"/>
    <cellStyle name="Výpočet 2 15 2 4 4" xfId="16414" xr:uid="{A0235844-AC30-4253-9F7D-BD86D0639E97}"/>
    <cellStyle name="Výpočet 2 15 2 5" xfId="9272" xr:uid="{413E6F84-8B59-4C95-B32A-68329B9E4F4C}"/>
    <cellStyle name="Výpočet 2 15 2 5 2" xfId="19498" xr:uid="{E7230DD2-3A0F-4920-96BC-69C2E373E5EB}"/>
    <cellStyle name="Výpočet 2 15 2 5 3" xfId="23066" xr:uid="{107B7A07-2305-4B9B-B723-400B6761FE57}"/>
    <cellStyle name="Výpočet 2 15 2 5 4" xfId="25946" xr:uid="{63570429-629F-4FC8-A2FF-BA127CC884F0}"/>
    <cellStyle name="Výpočet 2 15 2 6" xfId="14744" xr:uid="{202652CD-B6E7-4D38-92D3-49FF5193B4B3}"/>
    <cellStyle name="Výpočet 2 15 2 7" xfId="18505" xr:uid="{84A94F62-FD1B-4CC3-81DC-3545C54FFA65}"/>
    <cellStyle name="Výpočet 2 15 2_5.3 Investments associated cy" xfId="7957" xr:uid="{7436B400-38B7-4F82-BE61-4AEA81965D6C}"/>
    <cellStyle name="Výpočet 2 15 3" xfId="2356" xr:uid="{AB4C7C4C-5CD2-4B2E-B01F-A4E2B49F4AB1}"/>
    <cellStyle name="Výpočet 2 15 3 2" xfId="5561" xr:uid="{7063C244-45E5-4FE5-ABD6-56002BCCB90A}"/>
    <cellStyle name="Výpočet 2 15 3 2 2" xfId="13351" xr:uid="{7DC1131B-34E4-4C59-9327-9768B43CD7DE}"/>
    <cellStyle name="Výpočet 2 15 3 2 2 2" xfId="21972" xr:uid="{048FAC43-B95E-4D2A-8BF7-9906FA35B757}"/>
    <cellStyle name="Výpočet 2 15 3 2 2 3" xfId="24922" xr:uid="{2D853A1D-3EBF-40B2-A343-9044146EA97E}"/>
    <cellStyle name="Výpočet 2 15 3 2 2 4" xfId="27556" xr:uid="{65E87E83-E3A3-4922-9A3B-6434A74732E2}"/>
    <cellStyle name="Výpočet 2 15 3 2 3" xfId="17397" xr:uid="{D02D681D-874C-4AD2-94BB-55DA19F754FC}"/>
    <cellStyle name="Výpočet 2 15 3 2 4" xfId="17144" xr:uid="{D774EBAE-1487-449C-8AB4-8D019A297C33}"/>
    <cellStyle name="Výpočet 2 15 3 2 5" xfId="18448" xr:uid="{FBB30574-6A9D-49A1-8000-16537CD8B8E6}"/>
    <cellStyle name="Výpočet 2 15 3 3" xfId="10318" xr:uid="{F99031FC-4125-40AD-860B-A191EE78893B}"/>
    <cellStyle name="Výpočet 2 15 3 3 2" xfId="20060" xr:uid="{D01A8D2F-0538-4CCD-9E67-22AF6D7EE8AB}"/>
    <cellStyle name="Výpočet 2 15 3 3 3" xfId="23443" xr:uid="{83F87147-97AC-45A3-88ED-85435A139391}"/>
    <cellStyle name="Výpočet 2 15 3 3 4" xfId="26251" xr:uid="{ED256758-E6B0-40E2-B838-78476FAC48BC}"/>
    <cellStyle name="Výpočet 2 15 3 4" xfId="15458" xr:uid="{2E552C87-9951-4156-9940-72B732A8956D}"/>
    <cellStyle name="Výpočet 2 15 3 5" xfId="21468" xr:uid="{4414918D-B9CB-4879-8968-6CB2B827E5D3}"/>
    <cellStyle name="Výpočet 2 15 3_5.3 Investments associated cy" xfId="7960" xr:uid="{A01A94C5-0125-414B-904A-28D7CC8CBD4D}"/>
    <cellStyle name="Výpočet 2 15 4" xfId="3019" xr:uid="{D0C03BBF-C9C7-4FD5-AB04-663A61C8AB9F}"/>
    <cellStyle name="Výpočet 2 15 4 2" xfId="6224" xr:uid="{CAEEAE6C-2661-4283-B963-0EA820D0DD75}"/>
    <cellStyle name="Výpočet 2 15 4 2 2" xfId="14014" xr:uid="{DB22496D-3CE2-4EA3-BA7E-0B8041AB499D}"/>
    <cellStyle name="Výpočet 2 15 4 2 2 2" xfId="22434" xr:uid="{C2A10FBD-D6DA-446C-B784-49FF741A5A09}"/>
    <cellStyle name="Výpočet 2 15 4 2 2 3" xfId="25291" xr:uid="{C7AB2C3C-ABFE-4A99-B6C1-1648651BA592}"/>
    <cellStyle name="Výpočet 2 15 4 2 2 4" xfId="27888" xr:uid="{694BCABD-B562-43FB-A387-0DBEB367EE92}"/>
    <cellStyle name="Výpočet 2 15 4 2 3" xfId="17846" xr:uid="{D9274A85-6678-40A4-9775-09243BC7AF16}"/>
    <cellStyle name="Výpočet 2 15 4 2 4" xfId="17723" xr:uid="{911EABB9-A5CF-4B23-B37C-9CD68A194442}"/>
    <cellStyle name="Výpočet 2 15 4 2 5" xfId="22285" xr:uid="{EDE2F183-CAD5-4CC0-A46B-8D776435A4D0}"/>
    <cellStyle name="Výpočet 2 15 4 3" xfId="10980" xr:uid="{CCB273CF-660B-4C63-95BA-D90A9187A518}"/>
    <cellStyle name="Výpočet 2 15 4 3 2" xfId="20522" xr:uid="{0A9F2115-8371-47FE-BC7F-BB4752C123EC}"/>
    <cellStyle name="Výpočet 2 15 4 3 3" xfId="23808" xr:uid="{6749DFA8-85B8-48D1-A828-E6ED33C1748F}"/>
    <cellStyle name="Výpočet 2 15 4 3 4" xfId="26582" xr:uid="{23279923-F536-43B5-BDDE-5ADB5E3ACF38}"/>
    <cellStyle name="Výpočet 2 15 4 4" xfId="15907" xr:uid="{05366A8E-052E-4FB8-BDDA-7C122B5ED6BD}"/>
    <cellStyle name="Výpočet 2 15 4 5" xfId="17189" xr:uid="{42FD6FD7-2770-4E16-BAD8-44245064EADB}"/>
    <cellStyle name="Výpočet 2 15 4_5.3 Investments associated cy" xfId="7961" xr:uid="{3789CFC7-3F6F-478C-A48B-1EC92C5C1545}"/>
    <cellStyle name="Výpočet 2 15 5" xfId="3550" xr:uid="{3F23B381-EB52-4A71-A396-45B637C27E41}"/>
    <cellStyle name="Výpočet 2 15 5 2" xfId="11479" xr:uid="{6D0115B9-E537-492C-AF02-69704EB477B2}"/>
    <cellStyle name="Výpočet 2 15 5 2 2" xfId="20957" xr:uid="{105E4A5D-5103-412F-A0F6-21DFE80219B4}"/>
    <cellStyle name="Výpočet 2 15 5 2 3" xfId="24223" xr:uid="{FF69F21E-057F-4D25-887C-19E09694AB06}"/>
    <cellStyle name="Výpočet 2 15 5 2 4" xfId="26990" xr:uid="{2D31FE20-68F4-453F-AD72-D36DC7148735}"/>
    <cellStyle name="Výpočet 2 15 5 3" xfId="16342" xr:uid="{530B8516-0454-48A8-BD8E-B5FD76E450F7}"/>
    <cellStyle name="Výpočet 2 15 5 4" xfId="21196" xr:uid="{4D749E58-7669-47D7-B57A-DDA93DD58BAA}"/>
    <cellStyle name="Výpočet 2 15 6" xfId="8971" xr:uid="{B3320E25-1D6A-43E9-AD90-76654BC2129B}"/>
    <cellStyle name="Výpočet 2 15 6 2" xfId="19252" xr:uid="{7822402E-438F-477C-92DE-397A6FE7B606}"/>
    <cellStyle name="Výpočet 2 15 6 3" xfId="22847" xr:uid="{33C01DBA-C765-422C-AF54-91E9F9C0D4A8}"/>
    <cellStyle name="Výpočet 2 15 6 4" xfId="25739" xr:uid="{9E99FBB8-BCAD-4504-9983-264F2F19C64A}"/>
    <cellStyle name="Výpočet 2 15 7" xfId="14497" xr:uid="{1C73C8DC-3929-45F2-AB38-85D561536D81}"/>
    <cellStyle name="Výpočet 2 15 8" xfId="18719" xr:uid="{5CE187F7-0900-43D7-AB35-F1D953757329}"/>
    <cellStyle name="Výpočet 2 15_3.10 Impairments" xfId="1549" xr:uid="{89A16DE7-8A17-494D-877E-D62BE0759249}"/>
    <cellStyle name="Výpočet 2 16" xfId="354" xr:uid="{4B4C0EA2-95D2-4759-BF59-6A6459A4E72B}"/>
    <cellStyle name="Výpočet 2 16 2" xfId="658" xr:uid="{49D53B54-102B-42BD-BDF0-2398655CE204}"/>
    <cellStyle name="Výpočet 2 16 2 2" xfId="2641" xr:uid="{CC56BD0D-A45C-46E6-852B-9B46D47CEC3F}"/>
    <cellStyle name="Výpočet 2 16 2 2 2" xfId="5846" xr:uid="{79FED317-2DEA-45B0-9B81-376E94DF5D04}"/>
    <cellStyle name="Výpočet 2 16 2 2 2 2" xfId="13636" xr:uid="{9E58F370-24EA-49AC-81D5-C7EA50D6D3A7}"/>
    <cellStyle name="Výpočet 2 16 2 2 2 2 2" xfId="22204" xr:uid="{208AD960-755A-4C46-94D3-7478976E5514}"/>
    <cellStyle name="Výpočet 2 16 2 2 2 2 3" xfId="25122" xr:uid="{E4699136-4893-462F-BCF4-984537E97DEC}"/>
    <cellStyle name="Výpočet 2 16 2 2 2 2 4" xfId="27747" xr:uid="{CE50E424-51D9-49FB-A18B-736318C0F286}"/>
    <cellStyle name="Výpočet 2 16 2 2 2 3" xfId="17627" xr:uid="{3D80F789-E257-40AB-A3B7-1D18ED3E0F49}"/>
    <cellStyle name="Výpočet 2 16 2 2 2 4" xfId="18183" xr:uid="{E6619BD5-00CD-4CDB-B096-CFE7512EF804}"/>
    <cellStyle name="Výpočet 2 16 2 2 2 5" xfId="25179" xr:uid="{3D386C68-4215-4EC8-A5AA-D5BBDC9A18E4}"/>
    <cellStyle name="Výpočet 2 16 2 2 3" xfId="10603" xr:uid="{8413155D-C8CC-498C-9EE4-15BB73F9F5D4}"/>
    <cellStyle name="Výpočet 2 16 2 2 3 2" xfId="20289" xr:uid="{D2045566-9E4C-4A88-8A3F-941630EA55DC}"/>
    <cellStyle name="Výpočet 2 16 2 2 3 3" xfId="23644" xr:uid="{102CE85A-EA9A-42AF-A8DE-BDD9BEDB73E4}"/>
    <cellStyle name="Výpočet 2 16 2 2 3 4" xfId="26442" xr:uid="{FC3CF027-EC49-49D0-8746-2B955A0EFCCB}"/>
    <cellStyle name="Výpočet 2 16 2 2 4" xfId="15684" xr:uid="{838D2B63-982D-4E45-BAF0-0ACBF4B63121}"/>
    <cellStyle name="Výpočet 2 16 2 2 5" xfId="15738" xr:uid="{B6D7E476-BF95-4D84-9011-2E9076D60B55}"/>
    <cellStyle name="Výpočet 2 16 2 2_5.3 Investments associated cy" xfId="7963" xr:uid="{B10A8C29-A54D-47CA-86F4-DDA3780D9CAE}"/>
    <cellStyle name="Výpočet 2 16 2 3" xfId="3243" xr:uid="{1CDB908F-F36B-43AA-958E-6B4BA9BB4F55}"/>
    <cellStyle name="Výpočet 2 16 2 3 2" xfId="6448" xr:uid="{F588A42E-812B-42F1-80F4-0460D6E0FEE8}"/>
    <cellStyle name="Výpočet 2 16 2 3 2 2" xfId="14238" xr:uid="{6830BD65-2AAF-4560-946A-E8E200D5AAA0}"/>
    <cellStyle name="Výpočet 2 16 2 3 2 2 2" xfId="22658" xr:uid="{CD3E8D9C-04C0-4112-A6DF-73CB59C56F90}"/>
    <cellStyle name="Výpočet 2 16 2 3 2 2 3" xfId="25515" xr:uid="{26EF643B-E421-49BE-848A-69B05BD2EFD6}"/>
    <cellStyle name="Výpočet 2 16 2 3 2 2 4" xfId="28112" xr:uid="{124EB473-9476-457F-A552-3263597BAD2C}"/>
    <cellStyle name="Výpočet 2 16 2 3 2 3" xfId="18070" xr:uid="{11DBADAA-2342-4BAE-8F60-20D996CF0806}"/>
    <cellStyle name="Výpočet 2 16 2 3 2 4" xfId="18136" xr:uid="{0441124B-36F5-4FBE-807A-09EA4F3FFA0F}"/>
    <cellStyle name="Výpočet 2 16 2 3 2 5" xfId="24661" xr:uid="{64FCBFC5-A27A-4420-B998-B2CD73AF83FB}"/>
    <cellStyle name="Výpočet 2 16 2 3 3" xfId="11204" xr:uid="{EAF8C951-2262-40ED-BF0A-B994089F4745}"/>
    <cellStyle name="Výpočet 2 16 2 3 3 2" xfId="20746" xr:uid="{BC1D6ECE-CA0C-4F71-B8EF-FC95FF5D9FCD}"/>
    <cellStyle name="Výpočet 2 16 2 3 3 3" xfId="24032" xr:uid="{C152CAC6-4090-41C0-BA19-5D3B0376B5A1}"/>
    <cellStyle name="Výpočet 2 16 2 3 3 4" xfId="26806" xr:uid="{6E496876-0F72-4314-B4FE-8F856FD0A86B}"/>
    <cellStyle name="Výpočet 2 16 2 3 4" xfId="16131" xr:uid="{6B962F60-FFC4-4CF8-A964-3392967016AE}"/>
    <cellStyle name="Výpočet 2 16 2 3 5" xfId="16226" xr:uid="{2B37614C-30BC-491D-8801-57ECEA1F7B71}"/>
    <cellStyle name="Výpočet 2 16 2 3_5.3 Investments associated cy" xfId="7964" xr:uid="{5DD54B07-432E-44F9-9F35-277EA1E21BB0}"/>
    <cellStyle name="Výpočet 2 16 2 4" xfId="3837" xr:uid="{9528E59B-68B2-448D-AAA4-FF767DE68B19}"/>
    <cellStyle name="Výpočet 2 16 2 4 2" xfId="11761" xr:uid="{9A908BCF-0920-448D-91B7-CBBEA0F3BE83}"/>
    <cellStyle name="Výpočet 2 16 2 4 2 2" xfId="21187" xr:uid="{08C63890-F181-43D9-8F18-7F8ECD1C5E0D}"/>
    <cellStyle name="Výpočet 2 16 2 4 2 3" xfId="24418" xr:uid="{2A0FAA8A-7EBA-451F-9F64-D2297A3268BB}"/>
    <cellStyle name="Výpočet 2 16 2 4 2 4" xfId="27176" xr:uid="{F639AE72-C4E5-4BEB-BCFE-03326A011D6F}"/>
    <cellStyle name="Výpočet 2 16 2 4 3" xfId="16573" xr:uid="{B41142BE-7075-4983-A114-607AF731EA3C}"/>
    <cellStyle name="Výpočet 2 16 2 4 4" xfId="19614" xr:uid="{A017B402-C3DF-4E52-A27B-A31B4F6288CB}"/>
    <cellStyle name="Výpočet 2 16 2 5" xfId="9289" xr:uid="{89A82066-3C83-4C77-B146-35462EF0366C}"/>
    <cellStyle name="Výpočet 2 16 2 5 2" xfId="19515" xr:uid="{A5E549DA-7468-4175-B21B-C44D4A661F7E}"/>
    <cellStyle name="Výpočet 2 16 2 5 3" xfId="23083" xr:uid="{BEE5819B-1217-42C5-8424-A5EC490972FE}"/>
    <cellStyle name="Výpočet 2 16 2 5 4" xfId="25963" xr:uid="{820E05D7-10F4-4412-8645-36E4323732A8}"/>
    <cellStyle name="Výpočet 2 16 2 6" xfId="14761" xr:uid="{9803D818-AD61-42C9-96FF-AEBA1229F573}"/>
    <cellStyle name="Výpočet 2 16 2 7" xfId="18487" xr:uid="{554FAEBF-4A16-4671-AF4F-A1116104E8F9}"/>
    <cellStyle name="Výpočet 2 16 2_5.3 Investments associated cy" xfId="7962" xr:uid="{E7B91E45-D6AB-409B-9A23-2DEF97B8B843}"/>
    <cellStyle name="Výpočet 2 16 3" xfId="2368" xr:uid="{34473060-671A-4A3E-B15C-8F8C10EDEC5C}"/>
    <cellStyle name="Výpočet 2 16 3 2" xfId="5573" xr:uid="{C8D435AC-6446-4E6F-981F-D4DDA6D304F6}"/>
    <cellStyle name="Výpočet 2 16 3 2 2" xfId="13363" xr:uid="{03F84D9C-799C-445C-A829-0A0E2C81DF01}"/>
    <cellStyle name="Výpočet 2 16 3 2 2 2" xfId="21984" xr:uid="{684BB439-D721-47AF-98EE-06958D8E7256}"/>
    <cellStyle name="Výpočet 2 16 3 2 2 3" xfId="24934" xr:uid="{5205D2C8-B646-40AE-A5E3-C71B488DC9C2}"/>
    <cellStyle name="Výpočet 2 16 3 2 2 4" xfId="27568" xr:uid="{2C735AF6-1B7F-4C7C-AA3B-DE9392765973}"/>
    <cellStyle name="Výpočet 2 16 3 2 3" xfId="17409" xr:uid="{DDBBAF8E-C5A0-48B0-8D9D-844DAC090FE8}"/>
    <cellStyle name="Výpočet 2 16 3 2 4" xfId="17498" xr:uid="{4FF5108A-0F42-4403-AC34-F9E90ADB4B68}"/>
    <cellStyle name="Výpočet 2 16 3 2 5" xfId="19885" xr:uid="{3438D590-78D8-4AF1-9CE3-95C76DB1ADED}"/>
    <cellStyle name="Výpočet 2 16 3 3" xfId="10330" xr:uid="{F36350D1-C0F0-411C-ABCC-90016C9509B8}"/>
    <cellStyle name="Výpočet 2 16 3 3 2" xfId="20072" xr:uid="{FADF25E3-12EA-4D96-8DEF-7A9FFC646F62}"/>
    <cellStyle name="Výpočet 2 16 3 3 3" xfId="23455" xr:uid="{4475BBA4-F091-4B17-823A-E0F31B3C1F17}"/>
    <cellStyle name="Výpočet 2 16 3 3 4" xfId="26263" xr:uid="{61DA289A-5A17-4A29-9473-83BAE3D2FFFB}"/>
    <cellStyle name="Výpočet 2 16 3 4" xfId="15470" xr:uid="{B23E1B67-D5F3-498B-A30E-F8326BC7D341}"/>
    <cellStyle name="Výpočet 2 16 3 5" xfId="17084" xr:uid="{06DCF5E9-FD28-4FDA-BFA2-C1FCAA4782C9}"/>
    <cellStyle name="Výpočet 2 16 3_5.3 Investments associated cy" xfId="7965" xr:uid="{5359FC96-6DA5-4031-9413-087F30F6EF10}"/>
    <cellStyle name="Výpočet 2 16 4" xfId="3036" xr:uid="{DB2CFC94-71DD-4125-A616-7ED6B97D8419}"/>
    <cellStyle name="Výpočet 2 16 4 2" xfId="6241" xr:uid="{1CEF093C-8FC7-42D0-997E-0DDD08C68EB6}"/>
    <cellStyle name="Výpočet 2 16 4 2 2" xfId="14031" xr:uid="{1C9AAEA2-82FD-4EDF-80FF-976AFC117A51}"/>
    <cellStyle name="Výpočet 2 16 4 2 2 2" xfId="22451" xr:uid="{871C3B79-C556-457D-A089-AFDF13F43583}"/>
    <cellStyle name="Výpočet 2 16 4 2 2 3" xfId="25308" xr:uid="{37DB77B8-D35B-4B0C-AFBE-A5A1A5F9CAA2}"/>
    <cellStyle name="Výpočet 2 16 4 2 2 4" xfId="27905" xr:uid="{6F081D75-7A82-4E40-A0A3-2484601059C2}"/>
    <cellStyle name="Výpočet 2 16 4 2 3" xfId="17863" xr:uid="{BDD90FC9-E12A-4921-A5FB-130E051C4D3D}"/>
    <cellStyle name="Výpočet 2 16 4 2 4" xfId="22024" xr:uid="{AD0FB9E1-51B3-49EE-8CB8-07785B9EAC38}"/>
    <cellStyle name="Výpočet 2 16 4 2 5" xfId="18382" xr:uid="{487536F9-1DCC-4670-AF7D-91D53B55D61B}"/>
    <cellStyle name="Výpočet 2 16 4 3" xfId="10997" xr:uid="{E7A5C0F1-D410-498C-B068-3295E838DD91}"/>
    <cellStyle name="Výpočet 2 16 4 3 2" xfId="20539" xr:uid="{2CF0050C-A756-4EB3-AA46-8DEF25FBAFFF}"/>
    <cellStyle name="Výpočet 2 16 4 3 3" xfId="23825" xr:uid="{57E837F8-C205-41CD-AFA7-9D379F125C06}"/>
    <cellStyle name="Výpočet 2 16 4 3 4" xfId="26599" xr:uid="{8BF0DC72-58EA-4BB5-B73B-6641F3DC61D1}"/>
    <cellStyle name="Výpočet 2 16 4 4" xfId="15924" xr:uid="{5766F140-9B02-479D-AC75-7DEAC6F969EF}"/>
    <cellStyle name="Výpočet 2 16 4 5" xfId="19676" xr:uid="{36A6CBF3-2CC1-4B4E-A189-086E9D610293}"/>
    <cellStyle name="Výpočet 2 16 4_5.3 Investments associated cy" xfId="7966" xr:uid="{675D657F-B1AF-4559-B6D7-36ADF4A9603E}"/>
    <cellStyle name="Výpočet 2 16 5" xfId="3565" xr:uid="{93EBCF50-4225-4549-AD4D-35042E4EB6D3}"/>
    <cellStyle name="Výpočet 2 16 5 2" xfId="11492" xr:uid="{A51D9498-5696-4E21-9A54-8E4B04BBE032}"/>
    <cellStyle name="Výpočet 2 16 5 2 2" xfId="20969" xr:uid="{F1FD8E23-A521-4DCC-93E5-161F8CCDB1B2}"/>
    <cellStyle name="Výpočet 2 16 5 2 3" xfId="24236" xr:uid="{F1C17186-967C-4241-A5B0-4BBCED527E5F}"/>
    <cellStyle name="Výpočet 2 16 5 2 4" xfId="27002" xr:uid="{E8701E3F-C500-4441-8A2B-8D70BE1DD5BF}"/>
    <cellStyle name="Výpočet 2 16 5 3" xfId="16354" xr:uid="{A903E759-4673-4E9D-9202-F72166660A4C}"/>
    <cellStyle name="Výpočet 2 16 5 4" xfId="16985" xr:uid="{46109328-1E6B-4FBA-9EEC-D0480CC0BEB2}"/>
    <cellStyle name="Výpočet 2 16 6" xfId="8988" xr:uid="{C3FDFE2A-9E7A-448D-8CC0-E2BFD5A1D621}"/>
    <cellStyle name="Výpočet 2 16 6 2" xfId="19269" xr:uid="{73A6EE06-EBAC-4A80-BD08-BA764CE22C8A}"/>
    <cellStyle name="Výpočet 2 16 6 3" xfId="22864" xr:uid="{8F7FF1AD-E946-46BC-A5B7-425747046A83}"/>
    <cellStyle name="Výpočet 2 16 6 4" xfId="25756" xr:uid="{7249656C-BC74-4FB6-B668-FD9AE3AAEA22}"/>
    <cellStyle name="Výpočet 2 16 7" xfId="14514" xr:uid="{50E1B591-9630-428D-935F-06DFECF2F690}"/>
    <cellStyle name="Výpočet 2 16 8" xfId="18703" xr:uid="{E1F9C610-828D-4371-88C8-4E6F9751E354}"/>
    <cellStyle name="Výpočet 2 16_3.10 Impairments" xfId="1550" xr:uid="{BFAEB74D-A62A-42E9-87DC-A72AF603F2F7}"/>
    <cellStyle name="Výpočet 2 17" xfId="371" xr:uid="{CE86405E-E91F-43FD-94B3-FE044DF85F07}"/>
    <cellStyle name="Výpočet 2 17 2" xfId="675" xr:uid="{E2D255E4-CAF4-49EC-83E4-22819715A02B}"/>
    <cellStyle name="Výpočet 2 17 2 2" xfId="2655" xr:uid="{363B6700-D1CF-47F8-80C8-07C069975AB4}"/>
    <cellStyle name="Výpočet 2 17 2 2 2" xfId="5860" xr:uid="{2C20C418-F6E4-4EDA-8351-B2A210DC0CDE}"/>
    <cellStyle name="Výpočet 2 17 2 2 2 2" xfId="13650" xr:uid="{E01CC7F8-FE77-4B78-B139-B646FE23C97D}"/>
    <cellStyle name="Výpočet 2 17 2 2 2 2 2" xfId="22214" xr:uid="{9B95BD85-C313-4EEF-AA61-25CA583D02FA}"/>
    <cellStyle name="Výpočet 2 17 2 2 2 2 3" xfId="25131" xr:uid="{8E6B4881-EE21-4713-A360-8EDA611625E1}"/>
    <cellStyle name="Výpočet 2 17 2 2 2 2 4" xfId="27755" xr:uid="{56ED7111-95A1-4E9D-A4F7-A2313398A3A2}"/>
    <cellStyle name="Výpočet 2 17 2 2 2 3" xfId="17637" xr:uid="{74C25189-B61A-42BC-812E-E5B1B918B96D}"/>
    <cellStyle name="Výpočet 2 17 2 2 2 4" xfId="16911" xr:uid="{42FCE4CA-74A2-41C9-AE71-13782733B6F3}"/>
    <cellStyle name="Výpočet 2 17 2 2 2 5" xfId="16661" xr:uid="{6E23AB30-AEB7-4E32-9FC7-B4B45F52D76C}"/>
    <cellStyle name="Výpočet 2 17 2 2 3" xfId="10617" xr:uid="{C2B526C2-3471-4030-A8D0-C5A53D832DFC}"/>
    <cellStyle name="Výpočet 2 17 2 2 3 2" xfId="20299" xr:uid="{2A5C344A-E5E7-4372-8928-9553DDE93E3E}"/>
    <cellStyle name="Výpočet 2 17 2 2 3 3" xfId="23653" xr:uid="{74C2A433-7254-4CD8-AEA7-BDEAE614B85A}"/>
    <cellStyle name="Výpočet 2 17 2 2 3 4" xfId="26450" xr:uid="{9DD72D0A-BC88-441A-BA47-9653E0FC4E1C}"/>
    <cellStyle name="Výpočet 2 17 2 2 4" xfId="15694" xr:uid="{6A52EE51-FACA-4FE5-A6DC-6010F5C987AF}"/>
    <cellStyle name="Výpočet 2 17 2 2 5" xfId="20138" xr:uid="{33DDB13B-F741-403B-8040-DA81549549BB}"/>
    <cellStyle name="Výpočet 2 17 2 2_5.3 Investments associated cy" xfId="7968" xr:uid="{C4C4BCB3-0607-4579-B10C-FA9F99D5B8D0}"/>
    <cellStyle name="Výpočet 2 17 2 3" xfId="3254" xr:uid="{1E4A6500-535B-4B01-BD2E-44D4F444BA85}"/>
    <cellStyle name="Výpočet 2 17 2 3 2" xfId="6459" xr:uid="{C0160BB9-09BD-4AC0-9DDF-830CAA60E817}"/>
    <cellStyle name="Výpočet 2 17 2 3 2 2" xfId="14249" xr:uid="{31FB2177-7CCE-4C74-9841-72E2CB442C0B}"/>
    <cellStyle name="Výpočet 2 17 2 3 2 2 2" xfId="22669" xr:uid="{9DF16D49-99B8-47EF-8A48-F654AEA3589F}"/>
    <cellStyle name="Výpočet 2 17 2 3 2 2 3" xfId="25526" xr:uid="{03D06378-D293-4BA5-9821-1A9F7CF42D5F}"/>
    <cellStyle name="Výpočet 2 17 2 3 2 2 4" xfId="28123" xr:uid="{87AB92D3-BC87-4EC4-8B59-87A644954034}"/>
    <cellStyle name="Výpočet 2 17 2 3 2 3" xfId="18081" xr:uid="{4FE9CA89-2803-4C6E-8197-695975B2B74B}"/>
    <cellStyle name="Výpočet 2 17 2 3 2 4" xfId="18135" xr:uid="{92CB0FFA-D844-4473-B0C3-1D5B07AA0072}"/>
    <cellStyle name="Výpočet 2 17 2 3 2 5" xfId="25176" xr:uid="{E515E0AE-8F4D-4952-A2F2-F5002F36C2D3}"/>
    <cellStyle name="Výpočet 2 17 2 3 3" xfId="11215" xr:uid="{6340CDD2-1077-4CA6-B3EB-1CB7B343CD27}"/>
    <cellStyle name="Výpočet 2 17 2 3 3 2" xfId="20757" xr:uid="{C79EA642-25F0-43D9-89AF-52E91921ABC1}"/>
    <cellStyle name="Výpočet 2 17 2 3 3 3" xfId="24043" xr:uid="{DFA3001D-CFE2-49A8-A95E-7FA8FBCA9A6B}"/>
    <cellStyle name="Výpočet 2 17 2 3 3 4" xfId="26817" xr:uid="{1FAE89D2-FAA9-491A-9B47-EA4282911852}"/>
    <cellStyle name="Výpočet 2 17 2 3 4" xfId="16142" xr:uid="{606CF889-1C3D-408B-BE8A-0CC09047F18B}"/>
    <cellStyle name="Výpočet 2 17 2 3 5" xfId="15016" xr:uid="{9F74EC2D-84CB-404F-9D53-E45FB2F0989B}"/>
    <cellStyle name="Výpočet 2 17 2 3_5.3 Investments associated cy" xfId="7969" xr:uid="{525F1960-4B5A-4765-B64F-2609779579B6}"/>
    <cellStyle name="Výpočet 2 17 2 4" xfId="3852" xr:uid="{4D829133-5C2E-4E62-8913-71A7F6806FCE}"/>
    <cellStyle name="Výpočet 2 17 2 4 2" xfId="11776" xr:uid="{5DCA8A23-8587-4EB6-8383-373D65A046E2}"/>
    <cellStyle name="Výpočet 2 17 2 4 2 2" xfId="21199" xr:uid="{1FB0F885-CC6E-4CA7-BA1E-F9947043EEC0}"/>
    <cellStyle name="Výpočet 2 17 2 4 2 3" xfId="24426" xr:uid="{8F078524-F58D-447A-9FBB-2C57677E58FC}"/>
    <cellStyle name="Výpočet 2 17 2 4 2 4" xfId="27184" xr:uid="{3ADEB79B-583B-412B-99BF-068BCB678BF4}"/>
    <cellStyle name="Výpočet 2 17 2 4 3" xfId="16582" xr:uid="{F5C6B899-76CD-4E29-83DF-A23D734237AA}"/>
    <cellStyle name="Výpočet 2 17 2 4 4" xfId="14864" xr:uid="{2722B314-BC76-4F6D-95BA-7CCEE34A6E5B}"/>
    <cellStyle name="Výpočet 2 17 2 5" xfId="9306" xr:uid="{20A92DF2-2012-4E03-A720-8124A88D2B0A}"/>
    <cellStyle name="Výpočet 2 17 2 5 2" xfId="19529" xr:uid="{DA03091D-F5CE-43EB-8CB7-2B958F498E9A}"/>
    <cellStyle name="Výpočet 2 17 2 5 3" xfId="23095" xr:uid="{D72961FC-58EE-48F1-9E2E-BB4D6BCB7E8A}"/>
    <cellStyle name="Výpočet 2 17 2 5 4" xfId="25974" xr:uid="{D880D1F7-E110-4C36-830F-B4EB002353B6}"/>
    <cellStyle name="Výpočet 2 17 2 6" xfId="14774" xr:uid="{6328F468-0A7A-46EB-A1D1-6AF1E7577B83}"/>
    <cellStyle name="Výpočet 2 17 2 7" xfId="18477" xr:uid="{78C4AFF7-A635-4B24-9FC1-C993AA43C4DC}"/>
    <cellStyle name="Výpočet 2 17 2_5.3 Investments associated cy" xfId="7967" xr:uid="{1EAEF871-A455-437D-A50C-E2B7B6CFF62A}"/>
    <cellStyle name="Výpočet 2 17 3" xfId="2383" xr:uid="{9E43CAA3-53A5-4EF7-8D98-AF0F929CE542}"/>
    <cellStyle name="Výpočet 2 17 3 2" xfId="5588" xr:uid="{66529324-FA62-4B2B-913F-A9D23BCD1AB6}"/>
    <cellStyle name="Výpočet 2 17 3 2 2" xfId="13378" xr:uid="{ABE585DC-571B-467A-94BF-139E68EF511C}"/>
    <cellStyle name="Výpočet 2 17 3 2 2 2" xfId="21995" xr:uid="{85C2182B-C0B0-4B7E-B804-3CBFD6860F3E}"/>
    <cellStyle name="Výpočet 2 17 3 2 2 3" xfId="24944" xr:uid="{9E9946AF-5947-48CF-B406-0424FA0CEEB7}"/>
    <cellStyle name="Výpočet 2 17 3 2 2 4" xfId="27577" xr:uid="{806FF337-F1B9-4B43-BCCC-A7007508A536}"/>
    <cellStyle name="Výpočet 2 17 3 2 3" xfId="17420" xr:uid="{15D4595E-6C82-430A-9E68-3C3DD8703838}"/>
    <cellStyle name="Výpočet 2 17 3 2 4" xfId="22306" xr:uid="{ECAB3787-7765-4F15-A326-ED78CEE954FE}"/>
    <cellStyle name="Výpočet 2 17 3 2 5" xfId="19602" xr:uid="{1A209608-0B67-4896-AC10-A7C63AC1E909}"/>
    <cellStyle name="Výpočet 2 17 3 3" xfId="10345" xr:uid="{9D90499A-0675-4C5B-87C0-1C16FCAE5532}"/>
    <cellStyle name="Výpočet 2 17 3 3 2" xfId="20083" xr:uid="{CD85FFA9-7C6D-4E45-A189-0CAAD339BCD1}"/>
    <cellStyle name="Výpočet 2 17 3 3 3" xfId="23464" xr:uid="{097E07E0-7F32-4AAD-9D71-3FAC6B76A1F1}"/>
    <cellStyle name="Výpočet 2 17 3 3 4" xfId="26272" xr:uid="{22F0E629-C9C2-4CB4-A643-CDC9C4D2EC0B}"/>
    <cellStyle name="Výpočet 2 17 3 4" xfId="15481" xr:uid="{942DA963-9845-45B0-ADB7-5B016EA98C74}"/>
    <cellStyle name="Výpočet 2 17 3 5" xfId="21761" xr:uid="{7E5DE04C-25B0-4202-A17A-04EA114148C0}"/>
    <cellStyle name="Výpočet 2 17 3_5.3 Investments associated cy" xfId="7970" xr:uid="{5DF4B934-2919-498B-88BB-D06786CBD083}"/>
    <cellStyle name="Výpočet 2 17 4" xfId="3047" xr:uid="{4ADB1580-4CF7-4A71-AD23-3B7CF3072702}"/>
    <cellStyle name="Výpočet 2 17 4 2" xfId="6252" xr:uid="{E1D15D37-90F5-4727-8332-CA8F62E6B551}"/>
    <cellStyle name="Výpočet 2 17 4 2 2" xfId="14042" xr:uid="{8A9922A8-B4FF-4165-A633-F3AD07F0A074}"/>
    <cellStyle name="Výpočet 2 17 4 2 2 2" xfId="22462" xr:uid="{74D81C13-DD8F-4179-9CD5-5256028DFC54}"/>
    <cellStyle name="Výpočet 2 17 4 2 2 3" xfId="25319" xr:uid="{F4843FD3-0510-4E98-B91F-A33C11355454}"/>
    <cellStyle name="Výpočet 2 17 4 2 2 4" xfId="27916" xr:uid="{032C6213-50C8-463A-B7D1-8A484434A63D}"/>
    <cellStyle name="Výpočet 2 17 4 2 3" xfId="17874" xr:uid="{B5255D1F-D650-4988-87B6-887D49EE85BE}"/>
    <cellStyle name="Výpočet 2 17 4 2 4" xfId="16949" xr:uid="{C841BF53-695D-454F-B721-C26DE2F338EB}"/>
    <cellStyle name="Výpočet 2 17 4 2 5" xfId="21524" xr:uid="{268DF7AB-48EA-4227-B2F8-90D59A85481B}"/>
    <cellStyle name="Výpočet 2 17 4 3" xfId="11008" xr:uid="{3A731DE7-A20B-4F7F-A0D8-33907EA03E5B}"/>
    <cellStyle name="Výpočet 2 17 4 3 2" xfId="20550" xr:uid="{A9F6785B-0574-4615-8F74-60E8B0AF78D9}"/>
    <cellStyle name="Výpočet 2 17 4 3 3" xfId="23836" xr:uid="{15D7AD67-8E41-4494-9DBC-842F60240A58}"/>
    <cellStyle name="Výpočet 2 17 4 3 4" xfId="26610" xr:uid="{643F20FC-5404-41CE-8576-C2B915856996}"/>
    <cellStyle name="Výpočet 2 17 4 4" xfId="15935" xr:uid="{57000E3A-12C1-43F3-B315-1FDE8BF1CF75}"/>
    <cellStyle name="Výpočet 2 17 4 5" xfId="20361" xr:uid="{0DB8B0DB-795A-4E9D-9F38-4378BF08389C}"/>
    <cellStyle name="Výpočet 2 17 4_5.3 Investments associated cy" xfId="7971" xr:uid="{8F51A28F-6912-4451-BE95-DA7941A58B3F}"/>
    <cellStyle name="Výpočet 2 17 5" xfId="3579" xr:uid="{63A3BBAE-5755-474E-8F2B-B4AC4081F1F2}"/>
    <cellStyle name="Výpočet 2 17 5 2" xfId="11506" xr:uid="{6198655F-23A6-4767-8518-78F61B6818B3}"/>
    <cellStyle name="Výpočet 2 17 5 2 2" xfId="20980" xr:uid="{A22A6B91-32E6-4B7C-82A3-60F3870F4B6C}"/>
    <cellStyle name="Výpočet 2 17 5 2 3" xfId="24244" xr:uid="{3452BD03-43B7-4F84-BAAF-213A72B6A78D}"/>
    <cellStyle name="Výpočet 2 17 5 2 4" xfId="27010" xr:uid="{C4B7B919-A33D-4774-89A0-EE573DE99984}"/>
    <cellStyle name="Výpočet 2 17 5 3" xfId="16364" xr:uid="{B73B4B16-38A0-4132-850F-26DBCF72C8E9}"/>
    <cellStyle name="Výpočet 2 17 5 4" xfId="14768" xr:uid="{A7BB257C-051E-4ED5-8684-67940813C7C5}"/>
    <cellStyle name="Výpočet 2 17 6" xfId="9005" xr:uid="{E91D3BF0-C1FA-40F6-BC41-5F21CC67FFB5}"/>
    <cellStyle name="Výpočet 2 17 6 2" xfId="19283" xr:uid="{626D14E9-EF02-45C3-B04E-66A195AEC190}"/>
    <cellStyle name="Výpočet 2 17 6 3" xfId="22877" xr:uid="{CA34D3B8-59F9-4BA3-880D-21A305176FF9}"/>
    <cellStyle name="Výpočet 2 17 6 4" xfId="25767" xr:uid="{F2A29BAA-864D-4257-AD7F-6DB921D207E9}"/>
    <cellStyle name="Výpočet 2 17 7" xfId="14527" xr:uid="{AABEEB95-5559-48CF-AD8E-625922B0DAF1}"/>
    <cellStyle name="Výpočet 2 17 8" xfId="18690" xr:uid="{562AEDA1-0EF5-4740-A54A-4CD7B9104482}"/>
    <cellStyle name="Výpočet 2 17_3.10 Impairments" xfId="1551" xr:uid="{9F37647A-756D-4661-A5CB-92171E370A44}"/>
    <cellStyle name="Výpočet 2 18" xfId="377" xr:uid="{57D87C52-DF9F-4162-BE76-DE9290CC85BC}"/>
    <cellStyle name="Výpočet 2 18 2" xfId="681" xr:uid="{135D4971-B599-4FC7-928C-203FEB3F0220}"/>
    <cellStyle name="Výpočet 2 18 2 2" xfId="2661" xr:uid="{4B1B8275-620D-4573-BB9A-6D3D11E56AE4}"/>
    <cellStyle name="Výpočet 2 18 2 2 2" xfId="5866" xr:uid="{92BCD27B-51EE-4FFC-87E0-A55AA2C5409F}"/>
    <cellStyle name="Výpočet 2 18 2 2 2 2" xfId="13656" xr:uid="{65B6008D-8B00-439A-BCB7-250CEF650A94}"/>
    <cellStyle name="Výpočet 2 18 2 2 2 2 2" xfId="22220" xr:uid="{CAE0F268-F843-448F-977D-A4C53890A4CC}"/>
    <cellStyle name="Výpočet 2 18 2 2 2 2 3" xfId="25137" xr:uid="{6B03A5C5-4B5F-401D-BC23-90F8384B2425}"/>
    <cellStyle name="Výpočet 2 18 2 2 2 2 4" xfId="27761" xr:uid="{5268F4E4-F906-4BC3-8155-678A5FBC98CB}"/>
    <cellStyle name="Výpočet 2 18 2 2 2 3" xfId="17643" xr:uid="{F954A67A-518B-40A6-89A4-1AA8B727174D}"/>
    <cellStyle name="Výpočet 2 18 2 2 2 4" xfId="17660" xr:uid="{7BC8C780-ACC2-420B-9DD5-3E69906D2B54}"/>
    <cellStyle name="Výpočet 2 18 2 2 2 5" xfId="14666" xr:uid="{6BB3EB0D-B45F-4DF5-9DEA-F3A57F723F53}"/>
    <cellStyle name="Výpočet 2 18 2 2 3" xfId="10623" xr:uid="{B65A03C5-0D12-4B7C-8D03-56D2B3902AAC}"/>
    <cellStyle name="Výpočet 2 18 2 2 3 2" xfId="20305" xr:uid="{587E3653-6741-4868-9E7D-F3B5AAF6F770}"/>
    <cellStyle name="Výpočet 2 18 2 2 3 3" xfId="23659" xr:uid="{DA9A5470-6B37-423E-9882-B183A2D48B5D}"/>
    <cellStyle name="Výpočet 2 18 2 2 3 4" xfId="26456" xr:uid="{F1D69DBA-EF21-4CCC-9E86-30516E7B1905}"/>
    <cellStyle name="Výpočet 2 18 2 2 4" xfId="15700" xr:uid="{EE9603FC-D63A-4DA8-8902-8DA9E8570A72}"/>
    <cellStyle name="Výpočet 2 18 2 2 5" xfId="21647" xr:uid="{16DC09B6-DCB2-4A1A-875B-9BEE7F80F806}"/>
    <cellStyle name="Výpočet 2 18 2 2_5.3 Investments associated cy" xfId="7973" xr:uid="{FC7690AC-A60D-4B88-AA1C-4A561DB96794}"/>
    <cellStyle name="Výpočet 2 18 2 3" xfId="3260" xr:uid="{9C5D98CE-FAC6-4914-8C6E-F0CE0A093E84}"/>
    <cellStyle name="Výpočet 2 18 2 3 2" xfId="6465" xr:uid="{A6077E18-4EA8-4C86-844D-47515C51DAD0}"/>
    <cellStyle name="Výpočet 2 18 2 3 2 2" xfId="14255" xr:uid="{0A917273-320B-42F2-AE97-FBDCF46F84DD}"/>
    <cellStyle name="Výpočet 2 18 2 3 2 2 2" xfId="22675" xr:uid="{ADDDCBD3-DF54-49CD-A621-839090945C4D}"/>
    <cellStyle name="Výpočet 2 18 2 3 2 2 3" xfId="25532" xr:uid="{37CF322C-C262-47DF-AF42-0238BA120B4D}"/>
    <cellStyle name="Výpočet 2 18 2 3 2 2 4" xfId="28129" xr:uid="{102402AC-436A-4D38-98B9-8AAE56247C2A}"/>
    <cellStyle name="Výpočet 2 18 2 3 2 3" xfId="18087" xr:uid="{4D14F2AC-B521-446B-A359-50CAA4CB5B3D}"/>
    <cellStyle name="Výpočet 2 18 2 3 2 4" xfId="19826" xr:uid="{26663DCB-3E40-4664-ABB7-3C42C9B17AC1}"/>
    <cellStyle name="Výpočet 2 18 2 3 2 5" xfId="14452" xr:uid="{5E4EC9DF-38B8-4918-8362-59F656DD38A1}"/>
    <cellStyle name="Výpočet 2 18 2 3 3" xfId="11221" xr:uid="{0EEE8432-AFE8-4E24-BB2A-6DC3E87B91FA}"/>
    <cellStyle name="Výpočet 2 18 2 3 3 2" xfId="20763" xr:uid="{CA725125-0A1F-4AAC-8470-3960C9E6D9E8}"/>
    <cellStyle name="Výpočet 2 18 2 3 3 3" xfId="24049" xr:uid="{3BA50782-600A-404A-8EE3-22B60590F69E}"/>
    <cellStyle name="Výpočet 2 18 2 3 3 4" xfId="26823" xr:uid="{64E9AA80-93B3-49F9-93C5-EC050C8E9CC5}"/>
    <cellStyle name="Výpočet 2 18 2 3 4" xfId="16148" xr:uid="{3F01817B-9B8F-4263-B0F6-A0FD405A9109}"/>
    <cellStyle name="Výpočet 2 18 2 3 5" xfId="18318" xr:uid="{7FF064A1-3EAF-4B27-A60A-0695C515DF5A}"/>
    <cellStyle name="Výpočet 2 18 2 3_5.3 Investments associated cy" xfId="7974" xr:uid="{7A4806C1-8486-482F-A232-E5C39B126A00}"/>
    <cellStyle name="Výpočet 2 18 2 4" xfId="3858" xr:uid="{B87BA187-D176-4D47-8D41-7CFD1BD38325}"/>
    <cellStyle name="Výpočet 2 18 2 4 2" xfId="11782" xr:uid="{5C578022-7834-4633-B565-8CD82FF4CA94}"/>
    <cellStyle name="Výpočet 2 18 2 4 2 2" xfId="21205" xr:uid="{84FA93EF-CBCF-4101-AB09-1B701343D721}"/>
    <cellStyle name="Výpočet 2 18 2 4 2 3" xfId="24432" xr:uid="{D5C6B5BB-5909-4D0A-94EB-B32A86964F15}"/>
    <cellStyle name="Výpočet 2 18 2 4 2 4" xfId="27190" xr:uid="{EAADF58A-F451-4337-A9E5-447320D0BDA1}"/>
    <cellStyle name="Výpočet 2 18 2 4 3" xfId="16588" xr:uid="{7634912A-12A8-4A0A-BE31-28DFDA4A462B}"/>
    <cellStyle name="Výpočet 2 18 2 4 4" xfId="21010" xr:uid="{88ED4B2A-EA5F-471D-98D6-B04E2D4CAB15}"/>
    <cellStyle name="Výpočet 2 18 2 5" xfId="9312" xr:uid="{1FA66FC8-7CF1-4F4C-8364-49BC8AC29753}"/>
    <cellStyle name="Výpočet 2 18 2 5 2" xfId="19535" xr:uid="{36C80883-1351-413D-9D16-2216B8ECB3BC}"/>
    <cellStyle name="Výpočet 2 18 2 5 3" xfId="23101" xr:uid="{41A83FD2-D006-4F05-A2BD-A99B77D6DF71}"/>
    <cellStyle name="Výpočet 2 18 2 5 4" xfId="25980" xr:uid="{F4C71924-4CC5-4EBA-9D2F-9C564690B50F}"/>
    <cellStyle name="Výpočet 2 18 2 6" xfId="14780" xr:uid="{2EB9821F-D9A6-4765-B087-7CF273DDA847}"/>
    <cellStyle name="Výpočet 2 18 2 7" xfId="18471" xr:uid="{A1BEF067-E123-4018-8571-BDB72DA2E376}"/>
    <cellStyle name="Výpočet 2 18 2_5.3 Investments associated cy" xfId="7972" xr:uid="{1E1D4FD1-30E6-4ECD-B944-83C14C665B4F}"/>
    <cellStyle name="Výpočet 2 18 3" xfId="2389" xr:uid="{5B8ABCD9-CBB6-4791-A79C-89D6AD802132}"/>
    <cellStyle name="Výpočet 2 18 3 2" xfId="5594" xr:uid="{3053E53E-F307-49E7-9402-DA4B17F14E49}"/>
    <cellStyle name="Výpočet 2 18 3 2 2" xfId="13384" xr:uid="{1B2879B3-5571-4B17-AC2A-2FD8406A8BE5}"/>
    <cellStyle name="Výpočet 2 18 3 2 2 2" xfId="22001" xr:uid="{366EBD0A-0F4C-4344-869E-0A9BD19876FA}"/>
    <cellStyle name="Výpočet 2 18 3 2 2 3" xfId="24950" xr:uid="{7454D265-8A5F-4215-8338-70FB34670A9D}"/>
    <cellStyle name="Výpočet 2 18 3 2 2 4" xfId="27583" xr:uid="{642F4795-FD80-4955-8F7A-957140736129}"/>
    <cellStyle name="Výpočet 2 18 3 2 3" xfId="17426" xr:uid="{B4868B87-5CD7-4596-91EE-293BAB1B0408}"/>
    <cellStyle name="Výpočet 2 18 3 2 4" xfId="17181" xr:uid="{9F976574-CF0F-4D09-9355-F2F94EEF9037}"/>
    <cellStyle name="Výpočet 2 18 3 2 5" xfId="18438" xr:uid="{469303A4-4C3E-4B36-B634-4AC33DDB68A9}"/>
    <cellStyle name="Výpočet 2 18 3 3" xfId="10351" xr:uid="{FB7A5C95-03F0-44A6-B0AB-2C0A741211A0}"/>
    <cellStyle name="Výpočet 2 18 3 3 2" xfId="20089" xr:uid="{74463528-F17C-4378-86C4-C85F6592CAE8}"/>
    <cellStyle name="Výpočet 2 18 3 3 3" xfId="23470" xr:uid="{0033C408-C6E4-4C88-A876-DB58EECA428C}"/>
    <cellStyle name="Výpočet 2 18 3 3 4" xfId="26278" xr:uid="{4C7F9B26-AF4A-4738-9F7E-222768AFA10C}"/>
    <cellStyle name="Výpočet 2 18 3 4" xfId="15487" xr:uid="{2793B351-9AD4-4273-AD5B-902644D6D638}"/>
    <cellStyle name="Výpočet 2 18 3 5" xfId="15045" xr:uid="{9F8FB1B7-61FD-4CA1-881D-74257741BDEB}"/>
    <cellStyle name="Výpočet 2 18 3_5.3 Investments associated cy" xfId="7975" xr:uid="{2E3A388E-7894-43D3-BA78-D3F226939088}"/>
    <cellStyle name="Výpočet 2 18 4" xfId="3053" xr:uid="{4945E928-1281-4758-AF28-021177E1A95A}"/>
    <cellStyle name="Výpočet 2 18 4 2" xfId="6258" xr:uid="{0C3C8BA2-86F5-42F9-BEAB-1E230454F4DF}"/>
    <cellStyle name="Výpočet 2 18 4 2 2" xfId="14048" xr:uid="{8D8CD62C-4C88-4D44-B3EA-15942E395F4D}"/>
    <cellStyle name="Výpočet 2 18 4 2 2 2" xfId="22468" xr:uid="{44A96064-21AC-4821-BE18-E1F54A835AFD}"/>
    <cellStyle name="Výpočet 2 18 4 2 2 3" xfId="25325" xr:uid="{A6D81721-FF67-4C21-91EE-66414F4D26A3}"/>
    <cellStyle name="Výpočet 2 18 4 2 2 4" xfId="27922" xr:uid="{EE0C7514-B584-4E69-9FD4-14F87C516EEF}"/>
    <cellStyle name="Výpočet 2 18 4 2 3" xfId="17880" xr:uid="{86D77CF3-5299-465A-B87D-C49EAB6C83F1}"/>
    <cellStyle name="Výpočet 2 18 4 2 4" xfId="17719" xr:uid="{40F5C2F8-C80B-4797-BC31-CCFC6FCD64A6}"/>
    <cellStyle name="Výpočet 2 18 4 2 5" xfId="21264" xr:uid="{6610FA26-DFA3-490E-A6F7-58D5A1CC40A9}"/>
    <cellStyle name="Výpočet 2 18 4 3" xfId="11014" xr:uid="{65F2AAA8-B1C0-463E-B1A2-8837BEE3DAEC}"/>
    <cellStyle name="Výpočet 2 18 4 3 2" xfId="20556" xr:uid="{58B120C6-BAC2-47E2-B68A-EB9352D84154}"/>
    <cellStyle name="Výpočet 2 18 4 3 3" xfId="23842" xr:uid="{1B63EF83-6BCE-457F-9659-E707013EF2F4}"/>
    <cellStyle name="Výpočet 2 18 4 3 4" xfId="26616" xr:uid="{57EB52EA-91A0-4755-AC90-E49F951A124C}"/>
    <cellStyle name="Výpočet 2 18 4 4" xfId="15941" xr:uid="{1B093F50-B431-44C8-92F7-45105D59BEA9}"/>
    <cellStyle name="Výpočet 2 18 4 5" xfId="21727" xr:uid="{5C29B5D0-3EEC-417F-9B12-C903DEBDDFE3}"/>
    <cellStyle name="Výpočet 2 18 4_5.3 Investments associated cy" xfId="7976" xr:uid="{6DE08FB5-E995-4913-BBC9-5A5C927078C7}"/>
    <cellStyle name="Výpočet 2 18 5" xfId="3585" xr:uid="{F257A316-A14A-4890-859F-96A74E074434}"/>
    <cellStyle name="Výpočet 2 18 5 2" xfId="11512" xr:uid="{72CE8CC6-5BB3-4232-8519-F0708EE65532}"/>
    <cellStyle name="Výpočet 2 18 5 2 2" xfId="20986" xr:uid="{78094FA7-570B-4632-AE33-77EF12DB03CB}"/>
    <cellStyle name="Výpočet 2 18 5 2 3" xfId="24250" xr:uid="{26305DC9-E8F3-401B-9C3F-9A3E58B9E1A1}"/>
    <cellStyle name="Výpočet 2 18 5 2 4" xfId="27016" xr:uid="{271CBA89-163F-415C-BBCD-B53E4524145A}"/>
    <cellStyle name="Výpočet 2 18 5 3" xfId="16370" xr:uid="{51FA8D97-2CB6-40A4-9183-82D691B75DDC}"/>
    <cellStyle name="Výpočet 2 18 5 4" xfId="20938" xr:uid="{C13120D4-E9CD-467F-B127-B32146DC6B45}"/>
    <cellStyle name="Výpočet 2 18 6" xfId="9011" xr:uid="{6B8CDCFD-EB35-489A-AF0A-A4FE01E6D710}"/>
    <cellStyle name="Výpočet 2 18 6 2" xfId="19289" xr:uid="{929E437F-1F75-4511-8C15-848B47015223}"/>
    <cellStyle name="Výpočet 2 18 6 3" xfId="22883" xr:uid="{E4544661-B306-49B3-973B-98EF4CA9A004}"/>
    <cellStyle name="Výpočet 2 18 6 4" xfId="25773" xr:uid="{AF2635A0-10E4-43F9-AE12-4AB6DE3990AB}"/>
    <cellStyle name="Výpočet 2 18 7" xfId="14533" xr:uid="{4CAA0826-E13E-479E-8BD5-505576A94EAE}"/>
    <cellStyle name="Výpočet 2 18 8" xfId="18684" xr:uid="{531EB0D4-35BA-442F-BC73-4D1586FB38D6}"/>
    <cellStyle name="Výpočet 2 18_3.10 Impairments" xfId="1552" xr:uid="{6FB1E9FC-91A4-4710-B462-DFF5ACE84109}"/>
    <cellStyle name="Výpočet 2 19" xfId="402" xr:uid="{752FAA26-9497-4FE2-8910-8593AFBED402}"/>
    <cellStyle name="Výpočet 2 19 2" xfId="706" xr:uid="{E6E7D51C-6FE9-412A-AEB2-360E1610F024}"/>
    <cellStyle name="Výpočet 2 19 2 2" xfId="2683" xr:uid="{D97076D7-83F8-4C49-B8DA-C89577BF3EFF}"/>
    <cellStyle name="Výpočet 2 19 2 2 2" xfId="5888" xr:uid="{135514A3-648E-487D-884E-D31457D4CE7A}"/>
    <cellStyle name="Výpočet 2 19 2 2 2 2" xfId="13678" xr:uid="{48D98935-4B49-46ED-BB8F-3B007FC2BF34}"/>
    <cellStyle name="Výpočet 2 19 2 2 2 2 2" xfId="22238" xr:uid="{3E5F243B-3F51-47D3-9818-E58EFB652F18}"/>
    <cellStyle name="Výpočet 2 19 2 2 2 2 3" xfId="25155" xr:uid="{D02D6B6A-9A8E-4790-87B3-FBE2B8DA57B5}"/>
    <cellStyle name="Výpočet 2 19 2 2 2 2 4" xfId="27777" xr:uid="{75AC04BB-7B24-480B-809C-5422315C7DC7}"/>
    <cellStyle name="Výpočet 2 19 2 2 2 3" xfId="17663" xr:uid="{3D2A2AD7-B23F-4512-99D5-9241EC50C2A0}"/>
    <cellStyle name="Výpočet 2 19 2 2 2 4" xfId="15266" xr:uid="{1879188D-9910-43C7-85EE-B7D0279CABEC}"/>
    <cellStyle name="Výpočet 2 19 2 2 2 5" xfId="18451" xr:uid="{F1BB40FA-CE03-4C7C-89B5-1F5072DF2A9B}"/>
    <cellStyle name="Výpočet 2 19 2 2 3" xfId="10645" xr:uid="{6E6C8933-4B42-4D4E-A919-62AEAFCCA33B}"/>
    <cellStyle name="Výpočet 2 19 2 2 3 2" xfId="20324" xr:uid="{DDCC3E6C-3583-4841-BA99-2B5581FBB461}"/>
    <cellStyle name="Výpočet 2 19 2 2 3 3" xfId="23677" xr:uid="{826826A9-CBCD-44DF-A392-5EF0B1FDF8F6}"/>
    <cellStyle name="Výpočet 2 19 2 2 3 4" xfId="26472" xr:uid="{C862701B-FCCA-42EE-A71D-86FF4A20CF67}"/>
    <cellStyle name="Výpočet 2 19 2 2 4" xfId="15718" xr:uid="{7F03B165-9965-4949-BA28-538E9EDE67CF}"/>
    <cellStyle name="Výpočet 2 19 2 2 5" xfId="19014" xr:uid="{3A19E3B6-F97C-49EF-9FFD-DD78ED75AB04}"/>
    <cellStyle name="Výpočet 2 19 2 2_5.3 Investments associated cy" xfId="7978" xr:uid="{C3D0A3D7-4001-4ABC-BFD3-C95A663ACBD8}"/>
    <cellStyle name="Výpočet 2 19 2 3" xfId="3279" xr:uid="{BC12B65F-5C75-4CB8-8203-BF7DF3C136C2}"/>
    <cellStyle name="Výpočet 2 19 2 3 2" xfId="6484" xr:uid="{8A13AEC5-DD86-4DE3-88BE-1907524D1D76}"/>
    <cellStyle name="Výpočet 2 19 2 3 2 2" xfId="14274" xr:uid="{D0EF06C5-745E-4E9A-82AE-0BF37C3900B8}"/>
    <cellStyle name="Výpočet 2 19 2 3 2 2 2" xfId="22694" xr:uid="{077578FA-D23F-4D8E-A17F-07DA47094B05}"/>
    <cellStyle name="Výpočet 2 19 2 3 2 2 3" xfId="25551" xr:uid="{1F17AEC3-32DE-419B-BFB2-3AB398FD96B6}"/>
    <cellStyle name="Výpočet 2 19 2 3 2 2 4" xfId="28148" xr:uid="{6E047221-A266-4504-966F-4990A9C0C839}"/>
    <cellStyle name="Výpočet 2 19 2 3 2 3" xfId="18106" xr:uid="{BD91EE2A-7E12-4C41-81AE-A163254ED991}"/>
    <cellStyle name="Výpočet 2 19 2 3 2 4" xfId="17109" xr:uid="{930A5068-31A7-4507-AECD-97E7335A12A8}"/>
    <cellStyle name="Výpočet 2 19 2 3 2 5" xfId="17134" xr:uid="{B8CE1773-ABFA-4CB5-99B0-69A6F548C9DA}"/>
    <cellStyle name="Výpočet 2 19 2 3 3" xfId="11240" xr:uid="{47A57BBD-B445-457E-AA75-FBCE3F72CF05}"/>
    <cellStyle name="Výpočet 2 19 2 3 3 2" xfId="20782" xr:uid="{F70036A0-B2C3-4ABB-9A89-D6562BF742EB}"/>
    <cellStyle name="Výpočet 2 19 2 3 3 3" xfId="24068" xr:uid="{25D96A56-520B-4133-B65C-2E2C7D8FF116}"/>
    <cellStyle name="Výpočet 2 19 2 3 3 4" xfId="26842" xr:uid="{655DB388-7E4D-4631-8B0C-E3B15E1637D7}"/>
    <cellStyle name="Výpočet 2 19 2 3 4" xfId="16167" xr:uid="{8CEF7B65-727E-4313-9533-5619FC157DB1}"/>
    <cellStyle name="Výpočet 2 19 2 3 5" xfId="22062" xr:uid="{9ADFFA3F-FF64-4661-A01C-2859BE8930B0}"/>
    <cellStyle name="Výpočet 2 19 2 3_5.3 Investments associated cy" xfId="7979" xr:uid="{927DE4E5-2042-4F3B-A137-07890374D011}"/>
    <cellStyle name="Výpočet 2 19 2 4" xfId="3879" xr:uid="{8ED1ADB9-822E-443E-898A-F3A821E9B7D7}"/>
    <cellStyle name="Výpočet 2 19 2 4 2" xfId="11803" xr:uid="{4F032449-E9D2-4EB4-9CC4-4E053AE9F410}"/>
    <cellStyle name="Výpočet 2 19 2 4 2 2" xfId="21222" xr:uid="{8F6BEDCC-B455-49EF-BC74-E907261F24A0}"/>
    <cellStyle name="Výpočet 2 19 2 4 2 3" xfId="24449" xr:uid="{23CD644A-592D-44CB-8886-9503AFB82AF1}"/>
    <cellStyle name="Výpočet 2 19 2 4 2 4" xfId="27205" xr:uid="{DB9EB682-49BF-4186-A54E-FF0883AF5131}"/>
    <cellStyle name="Výpočet 2 19 2 4 3" xfId="16606" xr:uid="{6CF26D98-0D8F-49D9-8B96-B57BB06198BE}"/>
    <cellStyle name="Výpočet 2 19 2 4 4" xfId="17720" xr:uid="{C25BC6B9-45D1-4244-A583-A917C728B78B}"/>
    <cellStyle name="Výpočet 2 19 2 5" xfId="9337" xr:uid="{2250E7DB-04DA-4AD2-B1CD-78C7232F7B69}"/>
    <cellStyle name="Výpočet 2 19 2 5 2" xfId="19557" xr:uid="{20CBED75-F2E3-44A6-BC74-A92CFA09F7BF}"/>
    <cellStyle name="Výpočet 2 19 2 5 3" xfId="23121" xr:uid="{597D65BA-17A5-4C0C-AB53-ECCE3B341042}"/>
    <cellStyle name="Výpočet 2 19 2 5 4" xfId="25999" xr:uid="{04FC6188-CDFD-4420-9823-64E09F7B3695}"/>
    <cellStyle name="Výpočet 2 19 2 6" xfId="14801" xr:uid="{465FFAE0-2709-4E60-AFEA-261A5A7676A4}"/>
    <cellStyle name="Výpočet 2 19 2 7" xfId="22713" xr:uid="{B9608395-EE2E-4F2E-A61F-49B41976992C}"/>
    <cellStyle name="Výpočet 2 19 2_5.3 Investments associated cy" xfId="7977" xr:uid="{FD44A001-520F-4581-827E-EA178FC5E9BA}"/>
    <cellStyle name="Výpočet 2 19 3" xfId="2411" xr:uid="{D58E05AE-284E-42D9-9DBF-BA74D47DCF42}"/>
    <cellStyle name="Výpočet 2 19 3 2" xfId="5616" xr:uid="{C33838AE-D860-447A-8F02-057849EC13FD}"/>
    <cellStyle name="Výpočet 2 19 3 2 2" xfId="13406" xr:uid="{D4B91AF7-EE41-471D-8E0E-0531C3C6AA5B}"/>
    <cellStyle name="Výpočet 2 19 3 2 2 2" xfId="22019" xr:uid="{1FCA8117-CDBB-4309-A746-6A2CADD60ADF}"/>
    <cellStyle name="Výpočet 2 19 3 2 2 3" xfId="24968" xr:uid="{18CB5429-E447-4BFE-B7DA-2B6E6FDC2376}"/>
    <cellStyle name="Výpočet 2 19 3 2 2 4" xfId="27599" xr:uid="{1194B8BB-06A4-48D3-B9D7-EC07D64AF85A}"/>
    <cellStyle name="Výpočet 2 19 3 2 3" xfId="17444" xr:uid="{E746F2CF-C68D-401A-8160-C2784544F32C}"/>
    <cellStyle name="Výpočet 2 19 3 2 4" xfId="19117" xr:uid="{896E387F-A5B1-4363-B3D3-B16E77502023}"/>
    <cellStyle name="Výpočet 2 19 3 2 5" xfId="17685" xr:uid="{BE462B26-E839-4A33-9D8C-6C720B372269}"/>
    <cellStyle name="Výpočet 2 19 3 3" xfId="10373" xr:uid="{45FDA75B-7904-4174-BBD5-EFB45686AB21}"/>
    <cellStyle name="Výpočet 2 19 3 3 2" xfId="20108" xr:uid="{484890C3-F05A-47E6-9D97-B2531668E629}"/>
    <cellStyle name="Výpočet 2 19 3 3 3" xfId="23488" xr:uid="{97EF3F50-47AD-43E5-9B2E-499267812C5A}"/>
    <cellStyle name="Výpočet 2 19 3 3 4" xfId="26294" xr:uid="{24A7B0A1-7ECF-4605-805E-559A121E7B10}"/>
    <cellStyle name="Výpočet 2 19 3 4" xfId="15505" xr:uid="{C58864DC-3D2C-4386-946C-6850283E002E}"/>
    <cellStyle name="Výpočet 2 19 3 5" xfId="18383" xr:uid="{FA3C0098-EED1-43BA-A29B-1ED8E674C986}"/>
    <cellStyle name="Výpočet 2 19 3_5.3 Investments associated cy" xfId="7980" xr:uid="{A8AB8649-2D71-4E96-9EC9-61A88BD1F1CF}"/>
    <cellStyle name="Výpočet 2 19 4" xfId="3072" xr:uid="{3BAAE074-3436-415C-ACA8-952BE28EB53F}"/>
    <cellStyle name="Výpočet 2 19 4 2" xfId="6277" xr:uid="{AF1C75C1-DA2B-418B-8F9F-E3A6A0BE9929}"/>
    <cellStyle name="Výpočet 2 19 4 2 2" xfId="14067" xr:uid="{18262215-B151-4397-A574-BF6E5C0AD615}"/>
    <cellStyle name="Výpočet 2 19 4 2 2 2" xfId="22487" xr:uid="{AF9683B7-EBFB-438F-8B4C-FAC3B8740A8B}"/>
    <cellStyle name="Výpočet 2 19 4 2 2 3" xfId="25344" xr:uid="{0AE67B35-3967-414B-B5C5-55BABB4BCA5A}"/>
    <cellStyle name="Výpočet 2 19 4 2 2 4" xfId="27941" xr:uid="{86E09339-FCFB-4186-9769-96EE1DAA746E}"/>
    <cellStyle name="Výpočet 2 19 4 2 3" xfId="17899" xr:uid="{DC3346E0-00B9-4B7B-B98E-71654ED6D21E}"/>
    <cellStyle name="Výpočet 2 19 4 2 4" xfId="18156" xr:uid="{3CE4A192-4BEB-4DED-9DCE-660FDECE4D58}"/>
    <cellStyle name="Výpočet 2 19 4 2 5" xfId="24725" xr:uid="{7BCAB772-2CFC-48A0-AF78-6A1497F161C0}"/>
    <cellStyle name="Výpočet 2 19 4 3" xfId="11033" xr:uid="{DCB99DD4-AF0E-4E17-8FAB-EAEB991E1C50}"/>
    <cellStyle name="Výpočet 2 19 4 3 2" xfId="20575" xr:uid="{32E05DE0-DE24-43D4-BF4B-FF5D1C344625}"/>
    <cellStyle name="Výpočet 2 19 4 3 3" xfId="23861" xr:uid="{A7B6C4E0-2DA3-4CF3-B786-DD072D487915}"/>
    <cellStyle name="Výpočet 2 19 4 3 4" xfId="26635" xr:uid="{E71D3752-DC4D-4D89-B12C-587EE4E04813}"/>
    <cellStyle name="Výpočet 2 19 4 4" xfId="15960" xr:uid="{AEA23CF4-CA6B-4555-808F-0103C56B0400}"/>
    <cellStyle name="Výpočet 2 19 4 5" xfId="15145" xr:uid="{F654D731-1A1B-4C6F-8418-4FEC15F23491}"/>
    <cellStyle name="Výpočet 2 19 4_5.3 Investments associated cy" xfId="7981" xr:uid="{425C9B60-A499-40AD-AF53-908E5396C8FF}"/>
    <cellStyle name="Výpočet 2 19 5" xfId="3607" xr:uid="{0D1A4258-EEE6-424A-BC75-55F59B7D3FC9}"/>
    <cellStyle name="Výpočet 2 19 5 2" xfId="11533" xr:uid="{C998C000-6056-4F0D-9636-8F803D4ACD8B}"/>
    <cellStyle name="Výpočet 2 19 5 2 2" xfId="21004" xr:uid="{C2168CBB-CF4F-49ED-B94F-5D776914ABD8}"/>
    <cellStyle name="Výpočet 2 19 5 2 3" xfId="24266" xr:uid="{93A794D0-8638-466F-A722-76CCE2975E08}"/>
    <cellStyle name="Výpočet 2 19 5 2 4" xfId="27031" xr:uid="{686597B3-A7EE-4759-92BE-9C334D8DB0BD}"/>
    <cellStyle name="Výpočet 2 19 5 3" xfId="16388" xr:uid="{97C6468E-DB7A-47C9-A52C-2582AFE7BA32}"/>
    <cellStyle name="Výpočet 2 19 5 4" xfId="15771" xr:uid="{62B8418B-5D88-45A2-956C-727C7EF40920}"/>
    <cellStyle name="Výpočet 2 19 6" xfId="9036" xr:uid="{34CB15F0-7CC5-4804-A24C-00987CB127CA}"/>
    <cellStyle name="Výpočet 2 19 6 2" xfId="19311" xr:uid="{DD64E741-1945-4DCF-9FBF-DEF1BF6CC907}"/>
    <cellStyle name="Výpočet 2 19 6 3" xfId="22904" xr:uid="{B3BE8D17-2633-41E8-8728-02223FC4B220}"/>
    <cellStyle name="Výpočet 2 19 6 4" xfId="25792" xr:uid="{34357A0A-7560-4C8D-8385-7BD7C28B6410}"/>
    <cellStyle name="Výpočet 2 19 7" xfId="14555" xr:uid="{803C1DDB-2BDB-4208-AD06-81CAA8E8E20E}"/>
    <cellStyle name="Výpočet 2 19 8" xfId="18663" xr:uid="{9700784A-90F3-4841-B9E6-BF9524C845DE}"/>
    <cellStyle name="Výpočet 2 19_3.10 Impairments" xfId="1553" xr:uid="{CE9C9BF0-9A2C-4F51-8651-88F77FE8DBB6}"/>
    <cellStyle name="Výpočet 2 2" xfId="159" xr:uid="{E87C1B01-BAAC-4267-9A09-4EDA56BE768C}"/>
    <cellStyle name="Výpočet 2 2 2" xfId="463" xr:uid="{5DA5287C-0F95-40ED-ACC9-B73B3CACCEE7}"/>
    <cellStyle name="Výpočet 2 2 2 2" xfId="2465" xr:uid="{2EB399C7-09B4-4759-85CD-E8D4D4E10A72}"/>
    <cellStyle name="Výpočet 2 2 2 2 2" xfId="5670" xr:uid="{8370C4E2-EC0B-448E-93A2-C4CCEBEF4F75}"/>
    <cellStyle name="Výpočet 2 2 2 2 2 2" xfId="13460" xr:uid="{21D4DE68-BF8D-457D-BD84-55AFDEFE8996}"/>
    <cellStyle name="Výpočet 2 2 2 2 2 2 2" xfId="22063" xr:uid="{AEF760E8-DF37-4EF6-9EF1-5F7B8BE256E9}"/>
    <cellStyle name="Výpočet 2 2 2 2 2 2 3" xfId="25004" xr:uid="{EC6BA974-BDCF-4B13-B767-24B9239B58D0}"/>
    <cellStyle name="Výpočet 2 2 2 2 2 2 4" xfId="27632" xr:uid="{24FAF93F-3A40-42FE-98FB-150B676AC034}"/>
    <cellStyle name="Výpočet 2 2 2 2 2 3" xfId="17488" xr:uid="{39AA71CE-DCED-4655-A3A7-6F1A7742B989}"/>
    <cellStyle name="Výpočet 2 2 2 2 2 4" xfId="18197" xr:uid="{0CE413DA-3CFA-43C5-AA21-C7574487247C}"/>
    <cellStyle name="Výpočet 2 2 2 2 2 5" xfId="25183" xr:uid="{6011B89E-36CD-48D7-A759-C47331364163}"/>
    <cellStyle name="Výpočet 2 2 2 2 3" xfId="10427" xr:uid="{DBF30785-7ADC-46FF-863D-3D80008C8FA8}"/>
    <cellStyle name="Výpočet 2 2 2 2 3 2" xfId="20152" xr:uid="{C6CC1D8A-EDB1-4714-AEFF-0AD9478E5F13}"/>
    <cellStyle name="Výpočet 2 2 2 2 3 3" xfId="23524" xr:uid="{CAB5464A-0452-42B1-8D0D-EDCE0400F40F}"/>
    <cellStyle name="Výpočet 2 2 2 2 3 4" xfId="26327" xr:uid="{651046E7-459B-4283-B629-E30482D68582}"/>
    <cellStyle name="Výpočet 2 2 2 2 4" xfId="15548" xr:uid="{DA39BE51-D777-4A50-899F-8D9D425AF212}"/>
    <cellStyle name="Výpočet 2 2 2 2 5" xfId="21861" xr:uid="{438D8488-1CA6-42F5-8126-AE1C9257FC61}"/>
    <cellStyle name="Výpočet 2 2 2 2_5.3 Investments associated cy" xfId="7983" xr:uid="{58E398AF-942E-4B0D-8192-F5391F0B994E}"/>
    <cellStyle name="Výpočet 2 2 2 3" xfId="3112" xr:uid="{E473E391-3F79-4D99-A1FA-E17B36136B3A}"/>
    <cellStyle name="Výpočet 2 2 2 3 2" xfId="6317" xr:uid="{C13C336D-5BEC-4C69-AA84-8C1BE74BD39D}"/>
    <cellStyle name="Výpočet 2 2 2 3 2 2" xfId="14107" xr:uid="{EAFA715A-ACD4-4FF3-811A-354BB10C91B4}"/>
    <cellStyle name="Výpočet 2 2 2 3 2 2 2" xfId="22527" xr:uid="{73F81479-0645-46B6-A073-B27298FD1C9D}"/>
    <cellStyle name="Výpočet 2 2 2 3 2 2 3" xfId="25384" xr:uid="{9958CA05-0018-4C73-A760-530498EC9305}"/>
    <cellStyle name="Výpočet 2 2 2 3 2 2 4" xfId="27981" xr:uid="{D09524A8-DB69-4B26-B20F-67ED4085DDB6}"/>
    <cellStyle name="Výpočet 2 2 2 3 2 3" xfId="17939" xr:uid="{2C82D772-F8AC-47DA-9A2E-5EE58EB06A56}"/>
    <cellStyle name="Výpočet 2 2 2 3 2 4" xfId="14932" xr:uid="{531884CF-E228-44D9-90A2-603912398E73}"/>
    <cellStyle name="Výpočet 2 2 2 3 2 5" xfId="24619" xr:uid="{C5E29681-6717-4A1B-A917-8FF539C61871}"/>
    <cellStyle name="Výpočet 2 2 2 3 3" xfId="11073" xr:uid="{D4D7D4BC-7601-4ADB-90C5-F77BD473A24F}"/>
    <cellStyle name="Výpočet 2 2 2 3 3 2" xfId="20615" xr:uid="{7B82A26F-7BB6-4717-A6A4-478210A43800}"/>
    <cellStyle name="Výpočet 2 2 2 3 3 3" xfId="23901" xr:uid="{EF110209-8BC1-420A-8731-CBA18AD12CAF}"/>
    <cellStyle name="Výpočet 2 2 2 3 3 4" xfId="26675" xr:uid="{D47365EA-D22F-449F-ACD5-F4B408FA074D}"/>
    <cellStyle name="Výpočet 2 2 2 3 4" xfId="16000" xr:uid="{B5C4385F-0B48-4ADE-A2A5-1F4CD1200AE3}"/>
    <cellStyle name="Výpočet 2 2 2 3 5" xfId="21257" xr:uid="{9FEA6C36-2160-4D30-974E-0064295877BE}"/>
    <cellStyle name="Výpočet 2 2 2 3_5.3 Investments associated cy" xfId="7984" xr:uid="{8F581DD4-9E91-43B1-B620-435A011403B5}"/>
    <cellStyle name="Výpočet 2 2 2 4" xfId="3664" xr:uid="{C78B0B3D-3611-41FD-B15D-A84198EAD67C}"/>
    <cellStyle name="Výpočet 2 2 2 4 2" xfId="11588" xr:uid="{547D744E-75D7-4209-A613-90B0C99BCE91}"/>
    <cellStyle name="Výpočet 2 2 2 4 2 2" xfId="21049" xr:uid="{3CA55BDD-F5B5-432A-8AC0-AD5EBB18593E}"/>
    <cellStyle name="Výpočet 2 2 2 4 2 3" xfId="24302" xr:uid="{118E2E7B-7E88-4B7A-9F0B-B7EC9B853E5A}"/>
    <cellStyle name="Výpočet 2 2 2 4 2 4" xfId="27065" xr:uid="{D0731596-317B-482A-A6FA-5CE42D5BF74C}"/>
    <cellStyle name="Výpočet 2 2 2 4 3" xfId="16437" xr:uid="{9A7B6D5E-812E-4459-BB69-8C6AF9A29B44}"/>
    <cellStyle name="Výpočet 2 2 2 4 4" xfId="15101" xr:uid="{C128DA5A-6639-4A2C-9D44-57EE7005EE82}"/>
    <cellStyle name="Výpočet 2 2 2 5" xfId="9097" xr:uid="{5B8B7FAF-BAE7-4BDA-962F-B1416389BC6D}"/>
    <cellStyle name="Výpočet 2 2 2 5 2" xfId="19362" xr:uid="{9525B951-EB08-446D-9A81-E44C3338D397}"/>
    <cellStyle name="Výpočet 2 2 2 5 3" xfId="22946" xr:uid="{825D58DF-E6FD-4A39-85BD-3C9D205A13F6}"/>
    <cellStyle name="Výpočet 2 2 2 5 4" xfId="25832" xr:uid="{12932353-A483-4675-8543-10ECA62F96F0}"/>
    <cellStyle name="Výpočet 2 2 2 6" xfId="14608" xr:uid="{0FBAD9C7-6565-4EE3-8294-11427E48AA86}"/>
    <cellStyle name="Výpočet 2 2 2 7" xfId="18620" xr:uid="{FBAB0252-B6CF-4349-9C63-E42B8580628A}"/>
    <cellStyle name="Výpočet 2 2 2_5.3 Investments associated cy" xfId="7982" xr:uid="{AF383CA1-668F-44DD-9FBE-15462481B7C9}"/>
    <cellStyle name="Výpočet 2 2 3" xfId="2193" xr:uid="{DADED0BD-CB2C-4271-B090-425BC7790DF9}"/>
    <cellStyle name="Výpočet 2 2 3 2" xfId="5398" xr:uid="{A46CE5E7-13C7-47A8-9370-A3416B4A5171}"/>
    <cellStyle name="Výpočet 2 2 3 2 2" xfId="13188" xr:uid="{3408877B-1EE4-4E4D-BDDA-E421DA30D429}"/>
    <cellStyle name="Výpočet 2 2 3 2 2 2" xfId="21853" xr:uid="{DF33A7D9-CF34-4162-ADA3-EE418FA5F9DA}"/>
    <cellStyle name="Výpočet 2 2 3 2 2 3" xfId="24818" xr:uid="{41E21596-9266-48CB-BD0E-FAC8D11832F8}"/>
    <cellStyle name="Výpočet 2 2 3 2 2 4" xfId="27454" xr:uid="{7B9287EA-B7D5-4F25-9780-17F18E9214E4}"/>
    <cellStyle name="Výpočet 2 2 3 2 3" xfId="17276" xr:uid="{F48EDF6E-39EA-45A8-A844-623C63EEE3F8}"/>
    <cellStyle name="Výpočet 2 2 3 2 4" xfId="20870" xr:uid="{6341B2F8-40F4-473F-850F-6965EA70A8C3}"/>
    <cellStyle name="Výpočet 2 2 3 2 5" xfId="19803" xr:uid="{E0392A46-95BE-44FB-BB4B-4932A086F76A}"/>
    <cellStyle name="Výpočet 2 2 3 3" xfId="10155" xr:uid="{345E3BCF-3DD0-42F1-8982-23C149A78DFD}"/>
    <cellStyle name="Výpočet 2 2 3 3 2" xfId="19945" xr:uid="{C4C9B2AD-BA9D-485E-B054-5A2C4064EC4D}"/>
    <cellStyle name="Výpočet 2 2 3 3 3" xfId="23339" xr:uid="{22D8F4EF-F173-410E-8DD9-E5A386CADC8C}"/>
    <cellStyle name="Výpočet 2 2 3 3 4" xfId="26149" xr:uid="{43ED9C72-7D1F-4012-A989-4E15498D3675}"/>
    <cellStyle name="Výpočet 2 2 3 4" xfId="15339" xr:uid="{142A79E1-84CE-4737-BE15-5A7CFB0FF6FA}"/>
    <cellStyle name="Výpočet 2 2 3 5" xfId="21895" xr:uid="{9404034B-B4F0-4503-A4AE-0242BFDD4DFE}"/>
    <cellStyle name="Výpočet 2 2 3_5.3 Investments associated cy" xfId="7985" xr:uid="{1ACEC569-4E7A-4728-A208-19C585C5190A}"/>
    <cellStyle name="Výpočet 2 2 4" xfId="2149" xr:uid="{824E8839-408B-4C20-9FFD-E44CC32841AC}"/>
    <cellStyle name="Výpočet 2 2 4 2" xfId="5354" xr:uid="{5BF6286D-8E4F-4A99-AF59-89ECB71B9DE5}"/>
    <cellStyle name="Výpočet 2 2 4 2 2" xfId="13144" xr:uid="{1D216656-2A69-4FC1-B598-6333E47EBA51}"/>
    <cellStyle name="Výpočet 2 2 4 2 2 2" xfId="21814" xr:uid="{D796BAA6-49BD-4E30-8A06-0E0B1F5584D0}"/>
    <cellStyle name="Výpočet 2 2 4 2 2 3" xfId="24783" xr:uid="{5EDBA1D7-6F31-4747-BAAC-EC5181C98A25}"/>
    <cellStyle name="Výpočet 2 2 4 2 2 4" xfId="27419" xr:uid="{2047F844-4CDA-4289-A5AF-D29AE99C7328}"/>
    <cellStyle name="Výpočet 2 2 4 2 3" xfId="17236" xr:uid="{5C2A9CB8-4B16-4CD4-B3ED-670300C58886}"/>
    <cellStyle name="Výpočet 2 2 4 2 4" xfId="19819" xr:uid="{97F6DDD8-31E6-4F5F-85C0-34C86FBC6677}"/>
    <cellStyle name="Výpočet 2 2 4 2 5" xfId="19450" xr:uid="{AE3800F8-1D79-4C58-BFB6-C86DBAD23803}"/>
    <cellStyle name="Výpočet 2 2 4 3" xfId="10111" xr:uid="{59916346-C564-4F87-8C6F-DD31C506A2EC}"/>
    <cellStyle name="Výpočet 2 2 4 3 2" xfId="19905" xr:uid="{F983366E-BF8B-40BC-8729-8FB99C6B3FD8}"/>
    <cellStyle name="Výpočet 2 2 4 3 3" xfId="23303" xr:uid="{39B31AF0-44A3-46E2-8BB7-01320D07F451}"/>
    <cellStyle name="Výpočet 2 2 4 3 4" xfId="26114" xr:uid="{B20A19C8-E055-46B9-8399-F68EBCFF2EE4}"/>
    <cellStyle name="Výpočet 2 2 4 4" xfId="15301" xr:uid="{A0E300DF-9F6C-493C-8DE9-EA5A77D77DBB}"/>
    <cellStyle name="Výpočet 2 2 4 5" xfId="16906" xr:uid="{28E8F43C-D525-40FB-8B0F-9530E359B78E}"/>
    <cellStyle name="Výpočet 2 2 4_5.3 Investments associated cy" xfId="7986" xr:uid="{AAB0041B-34F4-42F2-88EC-DD677AC1A7E6}"/>
    <cellStyle name="Výpočet 2 2 5" xfId="3380" xr:uid="{8A7FB026-54AD-4B01-8D2A-99C9577ED0F4}"/>
    <cellStyle name="Výpočet 2 2 5 2" xfId="11315" xr:uid="{0883EDC9-EA40-40B1-BF5C-AFFF13BDB07F}"/>
    <cellStyle name="Výpočet 2 2 5 2 2" xfId="20839" xr:uid="{0C08F872-5B03-4073-A561-586091858F0B}"/>
    <cellStyle name="Výpočet 2 2 5 2 3" xfId="24122" xr:uid="{298448BB-FFB1-4F61-A14F-29CB24841030}"/>
    <cellStyle name="Výpočet 2 2 5 2 4" xfId="26891" xr:uid="{159CB8D9-9EB5-4474-B362-A62E7DFE26BC}"/>
    <cellStyle name="Výpočet 2 2 5 3" xfId="16227" xr:uid="{EF908CCD-3E1B-41E0-BDAA-D489E34B6B27}"/>
    <cellStyle name="Výpočet 2 2 5 4" xfId="16876" xr:uid="{0961059C-233D-4CC1-B54F-B109BF853E02}"/>
    <cellStyle name="Výpočet 2 2 6" xfId="8796" xr:uid="{11E4AA50-2F36-4FC4-AAFF-26C03B5BCB07}"/>
    <cellStyle name="Výpočet 2 2 6 2" xfId="19119" xr:uid="{CA9B087C-6A45-4B7F-B422-30F99523473C}"/>
    <cellStyle name="Výpočet 2 2 6 3" xfId="22730" xr:uid="{08B8AAD4-0F7F-4AE9-BA1B-1D8538B50E5D}"/>
    <cellStyle name="Výpočet 2 2 6 4" xfId="25625" xr:uid="{058E7416-120C-4D57-B209-D951252B436D}"/>
    <cellStyle name="Výpočet 2 2 7" xfId="14364" xr:uid="{A1B87F98-3977-4846-AA25-8EEE592CC655}"/>
    <cellStyle name="Výpočet 2 2 8" xfId="18837" xr:uid="{1C7A0AEE-92E7-423C-9407-197DB181A58B}"/>
    <cellStyle name="Výpočet 2 2_3.10 Impairments" xfId="1554" xr:uid="{A6CF755E-88E5-420E-9E61-897796F03DF1}"/>
    <cellStyle name="Výpočet 2 20" xfId="392" xr:uid="{23D66689-F28D-412C-B014-A239BD3C5C1B}"/>
    <cellStyle name="Výpočet 2 20 2" xfId="696" xr:uid="{DA2C5423-3648-45F1-987E-0F500F87A76D}"/>
    <cellStyle name="Výpočet 2 20 2 2" xfId="2673" xr:uid="{6047C7DF-73F3-4317-8D5A-DE9E9C45F20C}"/>
    <cellStyle name="Výpočet 2 20 2 2 2" xfId="5878" xr:uid="{F5451E4D-D65F-4DD5-9480-33D0BA7C24B0}"/>
    <cellStyle name="Výpočet 2 20 2 2 2 2" xfId="13668" xr:uid="{E75C9C1B-C46D-442B-A575-BF6AED87EBFA}"/>
    <cellStyle name="Výpočet 2 20 2 2 2 2 2" xfId="22232" xr:uid="{2949BF29-6319-49A5-9A82-1F75D4CE7232}"/>
    <cellStyle name="Výpočet 2 20 2 2 2 2 3" xfId="25149" xr:uid="{B114A05A-D972-41BA-A092-4ED3997D2D9B}"/>
    <cellStyle name="Výpočet 2 20 2 2 2 2 4" xfId="27773" xr:uid="{02365646-96FF-4D5E-86CA-360EA96F53EB}"/>
    <cellStyle name="Výpočet 2 20 2 2 2 3" xfId="17655" xr:uid="{0353C97E-7E1B-482C-B596-4050F502C0B6}"/>
    <cellStyle name="Výpočet 2 20 2 2 2 4" xfId="16695" xr:uid="{1E3F0477-FF81-46BC-8F20-E1983C8E1165}"/>
    <cellStyle name="Výpočet 2 20 2 2 2 5" xfId="23708" xr:uid="{6F2054D4-A62C-4DAD-BB26-EA87711FF731}"/>
    <cellStyle name="Výpočet 2 20 2 2 3" xfId="10635" xr:uid="{A3765931-2459-4B92-81AE-1E1906BB36DF}"/>
    <cellStyle name="Výpočet 2 20 2 2 3 2" xfId="20317" xr:uid="{F438824B-F44F-485B-9600-AD3C61B5A10E}"/>
    <cellStyle name="Výpočet 2 20 2 2 3 3" xfId="23671" xr:uid="{1F6B6D3D-E26D-4D62-B741-B059589B224C}"/>
    <cellStyle name="Výpočet 2 20 2 2 3 4" xfId="26468" xr:uid="{214CD411-5B8C-4A48-9456-4CFD4EF7368E}"/>
    <cellStyle name="Výpočet 2 20 2 2 4" xfId="15712" xr:uid="{CBD9EF72-E055-42F6-A5AE-71E86B596AFD}"/>
    <cellStyle name="Výpočet 2 20 2 2 5" xfId="17725" xr:uid="{6621DE37-1F70-4A94-AE7F-7D98BC3FCDE6}"/>
    <cellStyle name="Výpočet 2 20 2 2_5.3 Investments associated cy" xfId="7988" xr:uid="{0977E2DF-C42B-48BA-8CBA-6DEC114441E6}"/>
    <cellStyle name="Výpočet 2 20 2 3" xfId="3275" xr:uid="{F67DFA0B-177E-44EF-9DC1-3B5108CFC6C4}"/>
    <cellStyle name="Výpočet 2 20 2 3 2" xfId="6480" xr:uid="{4A57FE2A-1337-431C-A06E-E5FD2BD69472}"/>
    <cellStyle name="Výpočet 2 20 2 3 2 2" xfId="14270" xr:uid="{4D0B0617-B6D0-4B38-B781-B1B3BE2A7242}"/>
    <cellStyle name="Výpočet 2 20 2 3 2 2 2" xfId="22690" xr:uid="{23246B6C-758D-4FA9-942E-317E360934C3}"/>
    <cellStyle name="Výpočet 2 20 2 3 2 2 3" xfId="25547" xr:uid="{92EEFFA5-828A-4A95-A749-56C8698C5547}"/>
    <cellStyle name="Výpočet 2 20 2 3 2 2 4" xfId="28144" xr:uid="{CFE788C4-DE45-4758-81D9-6EE0BF25348F}"/>
    <cellStyle name="Výpočet 2 20 2 3 2 3" xfId="18102" xr:uid="{F1500CFB-34AA-4BD5-B46D-E18EA417F6C3}"/>
    <cellStyle name="Výpočet 2 20 2 3 2 4" xfId="15651" xr:uid="{7B26663D-034A-4190-83EC-ED41C4EF9991}"/>
    <cellStyle name="Výpočet 2 20 2 3 2 5" xfId="23234" xr:uid="{B1958AEB-4C4D-43E4-A5A0-430D745A0DA7}"/>
    <cellStyle name="Výpočet 2 20 2 3 3" xfId="11236" xr:uid="{754FE7A0-F20A-4A22-93B6-3E13463CE8D3}"/>
    <cellStyle name="Výpočet 2 20 2 3 3 2" xfId="20778" xr:uid="{63A86F69-F688-4464-BE31-6660E201E912}"/>
    <cellStyle name="Výpočet 2 20 2 3 3 3" xfId="24064" xr:uid="{BF850DF9-6F02-4A32-990E-116235DEAE9B}"/>
    <cellStyle name="Výpočet 2 20 2 3 3 4" xfId="26838" xr:uid="{60584DA7-351B-4E59-BAF1-E958EE3D6929}"/>
    <cellStyle name="Výpočet 2 20 2 3 4" xfId="16163" xr:uid="{229F7060-7596-4377-861A-0EECC035AC43}"/>
    <cellStyle name="Výpočet 2 20 2 3 5" xfId="21048" xr:uid="{EE0FCC46-615B-44DA-B217-7FEC53C1AF15}"/>
    <cellStyle name="Výpočet 2 20 2 3_5.3 Investments associated cy" xfId="7989" xr:uid="{FC16E6DF-8224-44AD-BDFA-992FCAD79BE9}"/>
    <cellStyle name="Výpočet 2 20 2 4" xfId="3869" xr:uid="{5314BFE8-91B8-4360-9CDD-9DCAB6E9049A}"/>
    <cellStyle name="Výpočet 2 20 2 4 2" xfId="11793" xr:uid="{F8FADE02-AC30-4498-9155-CC60AE5A6C15}"/>
    <cellStyle name="Výpočet 2 20 2 4 2 2" xfId="21216" xr:uid="{492AA0FD-0C7B-422E-8712-389C90501FCB}"/>
    <cellStyle name="Výpočet 2 20 2 4 2 3" xfId="24443" xr:uid="{9862DB32-B510-47A5-B501-E4DB1FBB8FFA}"/>
    <cellStyle name="Výpočet 2 20 2 4 2 4" xfId="27201" xr:uid="{97BC57F2-8046-4183-8804-70037D36C3CF}"/>
    <cellStyle name="Výpočet 2 20 2 4 3" xfId="16599" xr:uid="{F1424FC9-A329-4925-95CE-8CBCB1BC464B}"/>
    <cellStyle name="Výpočet 2 20 2 4 4" xfId="15123" xr:uid="{CF4636F1-D577-4A4C-B283-7BD475213D67}"/>
    <cellStyle name="Výpočet 2 20 2 5" xfId="9327" xr:uid="{BD4E99DE-7522-48BC-BD3D-B3DCDB2C3121}"/>
    <cellStyle name="Výpočet 2 20 2 5 2" xfId="19550" xr:uid="{16886DB0-36CB-498C-A658-6DC2AA40BB15}"/>
    <cellStyle name="Výpočet 2 20 2 5 3" xfId="23116" xr:uid="{24FD1ED1-E2D8-488D-A675-F0634B874B0C}"/>
    <cellStyle name="Výpočet 2 20 2 5 4" xfId="25995" xr:uid="{30F4DBF5-0B11-42C7-A9E8-5F25B08A79E0}"/>
    <cellStyle name="Výpočet 2 20 2 6" xfId="14795" xr:uid="{CB4634AD-C69D-4B28-AC9D-915D36DA6427}"/>
    <cellStyle name="Výpočet 2 20 2 7" xfId="18456" xr:uid="{2115C219-6C68-46FB-B456-1AAC2A2EAD58}"/>
    <cellStyle name="Výpočet 2 20 2_5.3 Investments associated cy" xfId="7987" xr:uid="{CA6D476B-63CD-444F-8D5B-C2F6B39082E8}"/>
    <cellStyle name="Výpočet 2 20 3" xfId="2401" xr:uid="{B767F86C-16E2-4E4D-AB9A-65F767001FAB}"/>
    <cellStyle name="Výpočet 2 20 3 2" xfId="5606" xr:uid="{0FD7975D-60E8-4F1C-AFC1-E8ABFBEBAC13}"/>
    <cellStyle name="Výpočet 2 20 3 2 2" xfId="13396" xr:uid="{F4725CF1-B965-476E-A454-5BA7916E82FD}"/>
    <cellStyle name="Výpočet 2 20 3 2 2 2" xfId="22013" xr:uid="{1E3F8EAD-BE81-444B-9B05-4C269F29D801}"/>
    <cellStyle name="Výpočet 2 20 3 2 2 3" xfId="24962" xr:uid="{E631F84B-878C-47D0-9544-3B208D47811F}"/>
    <cellStyle name="Výpočet 2 20 3 2 2 4" xfId="27595" xr:uid="{98C05E01-62AF-4E0C-A4BC-583024BA6F3B}"/>
    <cellStyle name="Výpočet 2 20 3 2 3" xfId="17438" xr:uid="{5B3C2722-90BF-4344-9520-573D86109067}"/>
    <cellStyle name="Výpočet 2 20 3 2 4" xfId="21428" xr:uid="{CC7CDB55-6B55-4A31-A908-513E01BD1A78}"/>
    <cellStyle name="Výpočet 2 20 3 2 5" xfId="24099" xr:uid="{273C1BD9-C5F3-4A9C-A3F1-A11E454C913E}"/>
    <cellStyle name="Výpočet 2 20 3 3" xfId="10363" xr:uid="{E21777D2-3617-4B64-AA33-B7E41F27EC13}"/>
    <cellStyle name="Výpočet 2 20 3 3 2" xfId="20101" xr:uid="{71F6F376-C9E5-4281-AE6D-57C7037E34B7}"/>
    <cellStyle name="Výpočet 2 20 3 3 3" xfId="23482" xr:uid="{59D237B5-892B-4087-9CEA-B2AEB0670872}"/>
    <cellStyle name="Výpočet 2 20 3 3 4" xfId="26290" xr:uid="{8668B547-9857-4FB1-9D89-1D1E8A50E9B0}"/>
    <cellStyle name="Výpočet 2 20 3 4" xfId="15499" xr:uid="{5AADA305-6B69-4FF2-8C4E-023990A4BB86}"/>
    <cellStyle name="Výpočet 2 20 3 5" xfId="19669" xr:uid="{BE9221FD-6AA6-42CF-8F79-AA97ACA1D4AC}"/>
    <cellStyle name="Výpočet 2 20 3_5.3 Investments associated cy" xfId="7990" xr:uid="{03B9435F-91DA-4F33-8C91-8C2A7D641634}"/>
    <cellStyle name="Výpočet 2 20 4" xfId="3068" xr:uid="{672AABC2-4967-4CD3-B6F7-91630D9CDCD3}"/>
    <cellStyle name="Výpočet 2 20 4 2" xfId="6273" xr:uid="{5B62C3B0-F968-4A64-9268-B6F3B6D14829}"/>
    <cellStyle name="Výpočet 2 20 4 2 2" xfId="14063" xr:uid="{64523CC9-8425-4463-8AC2-E71E2151438F}"/>
    <cellStyle name="Výpočet 2 20 4 2 2 2" xfId="22483" xr:uid="{ACB8E71E-CC1C-440E-87E8-8F46CF9B5EB5}"/>
    <cellStyle name="Výpočet 2 20 4 2 2 3" xfId="25340" xr:uid="{13FF548E-F8B2-4FF5-A2E5-AE5B9217F8B5}"/>
    <cellStyle name="Výpočet 2 20 4 2 2 4" xfId="27937" xr:uid="{619529C0-05C1-4459-B20F-465E2660B238}"/>
    <cellStyle name="Výpočet 2 20 4 2 3" xfId="17895" xr:uid="{397A36DC-8789-439D-BA04-FBEBB0EF59B9}"/>
    <cellStyle name="Výpočet 2 20 4 2 4" xfId="20329" xr:uid="{7072968A-357B-45A6-B10D-A32407B10114}"/>
    <cellStyle name="Výpočet 2 20 4 2 5" xfId="19276" xr:uid="{A7534031-C1B0-443E-A39A-3406AA8D11D9}"/>
    <cellStyle name="Výpočet 2 20 4 3" xfId="11029" xr:uid="{E99EDE0A-E227-4615-97A9-6E59BDA2DD8D}"/>
    <cellStyle name="Výpočet 2 20 4 3 2" xfId="20571" xr:uid="{B451AECC-0809-442C-8F3E-BCBFDAF3BBDF}"/>
    <cellStyle name="Výpočet 2 20 4 3 3" xfId="23857" xr:uid="{3AC3544E-55C5-4E77-B41B-DC434836809E}"/>
    <cellStyle name="Výpočet 2 20 4 3 4" xfId="26631" xr:uid="{708B1B6C-9269-4810-A7F7-FB562307F197}"/>
    <cellStyle name="Výpočet 2 20 4 4" xfId="15956" xr:uid="{11A740AF-D48D-4F30-9C35-817C9C159835}"/>
    <cellStyle name="Výpočet 2 20 4 5" xfId="18340" xr:uid="{7A57FEBF-11EA-45E3-BD41-CD974BCAEB18}"/>
    <cellStyle name="Výpočet 2 20 4_5.3 Investments associated cy" xfId="7991" xr:uid="{334CBB86-2364-4D46-93C6-CDAE5A53C1E5}"/>
    <cellStyle name="Výpočet 2 20 5" xfId="3597" xr:uid="{15A41044-C529-432D-B71D-846A97BB5A76}"/>
    <cellStyle name="Výpočet 2 20 5 2" xfId="11523" xr:uid="{9CB700E6-9468-4451-9B52-8AC19069477A}"/>
    <cellStyle name="Výpočet 2 20 5 2 2" xfId="20997" xr:uid="{4DDFC05E-B576-4AE4-A21E-4210D31FE445}"/>
    <cellStyle name="Výpočet 2 20 5 2 3" xfId="24261" xr:uid="{46F90350-DB3A-435B-BA32-F14E7851B993}"/>
    <cellStyle name="Výpočet 2 20 5 2 4" xfId="27027" xr:uid="{0E324097-3802-4E55-A81C-3711D92D0F0D}"/>
    <cellStyle name="Výpočet 2 20 5 3" xfId="16381" xr:uid="{E6EF0C40-342D-4C32-949B-C2B7718ECBF8}"/>
    <cellStyle name="Výpočet 2 20 5 4" xfId="15002" xr:uid="{47CD26F1-3DDB-4948-A0FB-AC9A799FE76B}"/>
    <cellStyle name="Výpočet 2 20 6" xfId="9026" xr:uid="{332ABF6E-BFCB-442E-B71C-A2E974057374}"/>
    <cellStyle name="Výpočet 2 20 6 2" xfId="19304" xr:uid="{C2B0A0DA-1313-4C64-B2AB-A6C5E17C5B89}"/>
    <cellStyle name="Výpočet 2 20 6 3" xfId="22898" xr:uid="{1CC80B5A-EBE6-4F08-8DC7-D241B476AB6A}"/>
    <cellStyle name="Výpočet 2 20 6 4" xfId="25788" xr:uid="{EDB8CEFA-2503-4CB2-A3F5-6A37F7F80133}"/>
    <cellStyle name="Výpočet 2 20 7" xfId="14548" xr:uid="{387DDE47-A3B8-4CD1-9192-F3B888939364}"/>
    <cellStyle name="Výpočet 2 20 8" xfId="18669" xr:uid="{CEA76551-F583-4BBA-AD8E-F0FBFD906430}"/>
    <cellStyle name="Výpočet 2 20_3.10 Impairments" xfId="1555" xr:uid="{3015BCC9-BCE3-43CC-AA5A-6EC71D16A272}"/>
    <cellStyle name="Výpočet 2 21" xfId="426" xr:uid="{CBA0BF2A-6739-4D72-B12D-DD3D48C822EC}"/>
    <cellStyle name="Výpočet 2 21 2" xfId="726" xr:uid="{D404D7AC-D0D8-43BE-A04E-82CB330F6386}"/>
    <cellStyle name="Výpočet 2 21 2 2" xfId="2701" xr:uid="{89648167-B438-4F73-9E49-2D912E603EF5}"/>
    <cellStyle name="Výpočet 2 21 2 2 2" xfId="5906" xr:uid="{8EABA273-638C-4EAE-A02C-DBBA516290DA}"/>
    <cellStyle name="Výpočet 2 21 2 2 2 2" xfId="13696" xr:uid="{FE60BF92-C51C-40C4-9F8B-EF01C86411A3}"/>
    <cellStyle name="Výpočet 2 21 2 2 2 2 2" xfId="22253" xr:uid="{CD7A94D6-0235-42E2-AE7A-8BD9FEC611E9}"/>
    <cellStyle name="Výpočet 2 21 2 2 2 2 3" xfId="25169" xr:uid="{C5804385-6FBE-431D-97CC-0CB7F71A6081}"/>
    <cellStyle name="Výpočet 2 21 2 2 2 2 4" xfId="27789" xr:uid="{08A38D6E-B737-44D2-9C3F-4540587B8B67}"/>
    <cellStyle name="Výpočet 2 21 2 2 2 3" xfId="17678" xr:uid="{D156E5E9-A410-4F0F-A172-23F4CF60145D}"/>
    <cellStyle name="Výpočet 2 21 2 2 2 4" xfId="17047" xr:uid="{0E22DF04-2ABE-4137-BED3-9A19A9F5C1C2}"/>
    <cellStyle name="Výpočet 2 21 2 2 2 5" xfId="16666" xr:uid="{EF1F3CF6-EE7E-4ED9-8CBF-929956377F2A}"/>
    <cellStyle name="Výpočet 2 21 2 2 3" xfId="10663" xr:uid="{305FEC3B-91CF-423F-BFFE-3C48A98E4212}"/>
    <cellStyle name="Výpočet 2 21 2 2 3 2" xfId="20341" xr:uid="{DF4CC929-1DA0-44C8-8EE1-FD358EF682D9}"/>
    <cellStyle name="Výpočet 2 21 2 2 3 3" xfId="23690" xr:uid="{22D1A501-C022-49A4-8AE2-5A6C90DF2C1A}"/>
    <cellStyle name="Výpočet 2 21 2 2 3 4" xfId="26484" xr:uid="{9A5B40C0-7447-41D3-88D8-F9B7C25CEBE0}"/>
    <cellStyle name="Výpočet 2 21 2 2 4" xfId="15734" xr:uid="{EFABFF7F-C781-4FC2-A5AE-51AB4C1886B1}"/>
    <cellStyle name="Výpočet 2 21 2 2 5" xfId="19580" xr:uid="{AFDCD859-ECF7-4FCF-8225-71080FCA8FE5}"/>
    <cellStyle name="Výpočet 2 21 2 2_5.3 Investments associated cy" xfId="7993" xr:uid="{B429A6BE-31D2-47D2-A21D-82D3651C9094}"/>
    <cellStyle name="Výpočet 2 21 2 3" xfId="3293" xr:uid="{4E10D954-88B2-454F-A4A1-B377E14FCE63}"/>
    <cellStyle name="Výpočet 2 21 2 3 2" xfId="6498" xr:uid="{47867E57-4BD7-438D-BDA0-C47455D46D3F}"/>
    <cellStyle name="Výpočet 2 21 2 3 2 2" xfId="14288" xr:uid="{C6109296-580E-42ED-B5D3-DD55B12624E2}"/>
    <cellStyle name="Výpočet 2 21 2 3 2 2 2" xfId="22708" xr:uid="{38C67D55-F87A-4602-B523-BCEA09BAD82F}"/>
    <cellStyle name="Výpočet 2 21 2 3 2 2 3" xfId="25565" xr:uid="{D4EA1B6B-52E5-4F70-A0B9-89D9888CC235}"/>
    <cellStyle name="Výpočet 2 21 2 3 2 2 4" xfId="28162" xr:uid="{E63819FC-742C-452C-A0A3-E88E486DB2A2}"/>
    <cellStyle name="Výpočet 2 21 2 3 2 3" xfId="18120" xr:uid="{B4275F44-A0A2-4026-AD2F-EAF0564E2444}"/>
    <cellStyle name="Výpočet 2 21 2 3 2 4" xfId="19863" xr:uid="{533A620F-1F77-4CE3-AD0C-29EA1330CB49}"/>
    <cellStyle name="Výpočet 2 21 2 3 2 5" xfId="17707" xr:uid="{91D1DA3C-1743-4D7D-BCF0-728F62C541DE}"/>
    <cellStyle name="Výpočet 2 21 2 3 3" xfId="11254" xr:uid="{106C6257-9EC6-4858-823E-90B14DB3A2AB}"/>
    <cellStyle name="Výpočet 2 21 2 3 3 2" xfId="20796" xr:uid="{D50E035F-1685-4744-8B01-74C75450CE38}"/>
    <cellStyle name="Výpočet 2 21 2 3 3 3" xfId="24082" xr:uid="{21B2DCFD-D74B-4115-BC29-E22071D0EDCA}"/>
    <cellStyle name="Výpočet 2 21 2 3 3 4" xfId="26856" xr:uid="{73CAE3CC-BB00-4184-A9BB-7E7CBC06D522}"/>
    <cellStyle name="Výpočet 2 21 2 3 4" xfId="16181" xr:uid="{D991E1EC-C0EC-4E32-A91A-645F1595D867}"/>
    <cellStyle name="Výpočet 2 21 2 3 5" xfId="18314" xr:uid="{C8DC74B6-A4EB-42B4-B693-88796463164B}"/>
    <cellStyle name="Výpočet 2 21 2 3_5.3 Investments associated cy" xfId="7994" xr:uid="{BC90042D-6C25-4E75-88FD-42B8F5EF6B85}"/>
    <cellStyle name="Výpočet 2 21 2 4" xfId="3897" xr:uid="{2271354F-BD50-4B37-9F29-A78E7B77AB0D}"/>
    <cellStyle name="Výpočet 2 21 2 4 2" xfId="11821" xr:uid="{463E0A57-ABAB-4C3C-B04D-5A23B55DF5FF}"/>
    <cellStyle name="Výpočet 2 21 2 4 2 2" xfId="21238" xr:uid="{3CA4A545-6A1E-43F0-9664-D65139C47742}"/>
    <cellStyle name="Výpočet 2 21 2 4 2 3" xfId="24462" xr:uid="{51F1265F-DEEC-4D5D-8815-8FACAF2D520E}"/>
    <cellStyle name="Výpočet 2 21 2 4 2 4" xfId="27217" xr:uid="{47FCC6BF-97AE-4C88-A02D-1E6E1B778C0E}"/>
    <cellStyle name="Výpočet 2 21 2 4 3" xfId="16622" xr:uid="{AAB32E14-EA4C-4E9B-B682-5318F620A992}"/>
    <cellStyle name="Výpočet 2 21 2 4 4" xfId="15724" xr:uid="{FDDB7035-7119-49AB-A9B7-DEF1EB174572}"/>
    <cellStyle name="Výpočet 2 21 2 5" xfId="9357" xr:uid="{32AFF8B4-B602-4224-9008-801374C1DE3C}"/>
    <cellStyle name="Výpočet 2 21 2 5 2" xfId="19574" xr:uid="{B79173DB-C6FC-4AD3-BE46-BB9542368941}"/>
    <cellStyle name="Výpočet 2 21 2 5 3" xfId="23136" xr:uid="{C6F0B03C-9A61-42D8-9876-DC388B894977}"/>
    <cellStyle name="Výpočet 2 21 2 5 4" xfId="26013" xr:uid="{589B091F-0018-43D5-88D2-B2924FA6079C}"/>
    <cellStyle name="Výpočet 2 21 2 6" xfId="14817" xr:uid="{FEBDE7E2-76EF-4CF3-AA62-3D9383F556C0}"/>
    <cellStyle name="Výpočet 2 21 2 7" xfId="18959" xr:uid="{1018F506-A2BB-4E86-9FAD-ED608A3FF4FA}"/>
    <cellStyle name="Výpočet 2 21 2_5.3 Investments associated cy" xfId="7992" xr:uid="{1C0D2F1F-38A9-424C-8136-E8C3434F48A8}"/>
    <cellStyle name="Výpočet 2 21 3" xfId="2432" xr:uid="{9727CA3A-9307-4899-9EC8-37DA77F265B5}"/>
    <cellStyle name="Výpočet 2 21 3 2" xfId="5637" xr:uid="{8220029D-CAD8-42E0-9D63-817769DA773D}"/>
    <cellStyle name="Výpočet 2 21 3 2 2" xfId="13427" xr:uid="{3222AC27-9C0E-4C8F-A797-2106981AC613}"/>
    <cellStyle name="Výpočet 2 21 3 2 2 2" xfId="22038" xr:uid="{09F60DF3-6E26-442C-B2BD-7F25BDABE978}"/>
    <cellStyle name="Výpočet 2 21 3 2 2 3" xfId="24985" xr:uid="{A1791562-E17E-467E-94C3-660E317181B4}"/>
    <cellStyle name="Výpočet 2 21 3 2 2 4" xfId="27614" xr:uid="{F88E042B-9792-4EB5-8310-1453A761D338}"/>
    <cellStyle name="Výpočet 2 21 3 2 3" xfId="17463" xr:uid="{CDC61A18-3598-427A-A894-CE78145235D8}"/>
    <cellStyle name="Výpočet 2 21 3 2 4" xfId="18200" xr:uid="{A5F94F75-9E89-44F8-9584-C11D2C9F003E}"/>
    <cellStyle name="Výpočet 2 21 3 2 5" xfId="25171" xr:uid="{EF340217-4BA1-4905-886D-99779BE80D55}"/>
    <cellStyle name="Výpočet 2 21 3 3" xfId="10394" xr:uid="{380AC05A-0327-4C9A-847B-93131807F684}"/>
    <cellStyle name="Výpočet 2 21 3 3 2" xfId="20126" xr:uid="{0B98E899-4739-4BDC-AE1B-F20CFD162945}"/>
    <cellStyle name="Výpočet 2 21 3 3 3" xfId="23505" xr:uid="{7902347E-8FF1-4129-B375-011C0FD6EDCC}"/>
    <cellStyle name="Výpočet 2 21 3 3 4" xfId="26309" xr:uid="{97F57A8C-9955-4218-A991-B42A50E0AF7F}"/>
    <cellStyle name="Výpočet 2 21 3 4" xfId="15524" xr:uid="{3B9D6561-2CCB-42A1-B83F-3A5411BA872C}"/>
    <cellStyle name="Výpočet 2 21 3 5" xfId="15565" xr:uid="{ED445492-38B7-4581-BE97-A52EE39BAEAE}"/>
    <cellStyle name="Výpočet 2 21 3_5.3 Investments associated cy" xfId="7995" xr:uid="{9DD6F1DA-BF17-4EAC-AD6E-2DE8624C8F68}"/>
    <cellStyle name="Výpočet 2 21 4" xfId="3090" xr:uid="{A1545BF6-275C-44F1-9D08-4948BE358950}"/>
    <cellStyle name="Výpočet 2 21 4 2" xfId="6295" xr:uid="{D5740DA5-ECAB-42BE-AA70-9B4F2DC536E1}"/>
    <cellStyle name="Výpočet 2 21 4 2 2" xfId="14085" xr:uid="{0FD36AC4-9869-4259-A01B-8E5A6086F741}"/>
    <cellStyle name="Výpočet 2 21 4 2 2 2" xfId="22505" xr:uid="{525E8027-D6DA-4964-B493-DEFCA83F0B80}"/>
    <cellStyle name="Výpočet 2 21 4 2 2 3" xfId="25362" xr:uid="{69CD72FD-EDC7-4972-957B-788BF6B8FD89}"/>
    <cellStyle name="Výpočet 2 21 4 2 2 4" xfId="27959" xr:uid="{C925FE9E-9DAD-49CF-8C01-9C9329FCBBCB}"/>
    <cellStyle name="Výpočet 2 21 4 2 3" xfId="17917" xr:uid="{90E8192A-2D6C-4F19-9790-4083552F7431}"/>
    <cellStyle name="Výpočet 2 21 4 2 4" xfId="21778" xr:uid="{6092042B-E958-468F-97F7-75DE4CBF0FD0}"/>
    <cellStyle name="Výpočet 2 21 4 2 5" xfId="21556" xr:uid="{07F71CC4-C9A6-48DB-8883-71421DC93E39}"/>
    <cellStyle name="Výpočet 2 21 4 3" xfId="11051" xr:uid="{DC483813-2DAA-4835-ACCA-9029F928F402}"/>
    <cellStyle name="Výpočet 2 21 4 3 2" xfId="20593" xr:uid="{57470192-1061-494D-A405-F6F1F60F6A7A}"/>
    <cellStyle name="Výpočet 2 21 4 3 3" xfId="23879" xr:uid="{2109D800-20D1-41A2-8F80-302C51095467}"/>
    <cellStyle name="Výpočet 2 21 4 3 4" xfId="26653" xr:uid="{F22BDF11-B11C-49F0-A860-4B3BC32C79EB}"/>
    <cellStyle name="Výpočet 2 21 4 4" xfId="15978" xr:uid="{5EEE2CB0-E0F7-4791-95ED-30F74A28F7A5}"/>
    <cellStyle name="Výpočet 2 21 4 5" xfId="14644" xr:uid="{79491D83-CFC0-45A4-A122-A7AA05519FE5}"/>
    <cellStyle name="Výpočet 2 21 4_5.3 Investments associated cy" xfId="7996" xr:uid="{25E4B1EB-74B4-449C-94C3-9BD63778CBA5}"/>
    <cellStyle name="Výpočet 2 21 5" xfId="3628" xr:uid="{A5F0EE37-9E6D-47C1-92B3-0B9F7040C708}"/>
    <cellStyle name="Výpočet 2 21 5 2" xfId="11554" xr:uid="{EFE49ECD-A58B-4AB3-9C65-4D050BA3A7ED}"/>
    <cellStyle name="Výpočet 2 21 5 2 2" xfId="21023" xr:uid="{C1295412-3346-4FCA-9575-97BC6CE3141E}"/>
    <cellStyle name="Výpočet 2 21 5 2 3" xfId="24282" xr:uid="{638CB1F2-06BC-41AD-8CCB-BE3198EC09D6}"/>
    <cellStyle name="Výpočet 2 21 5 2 4" xfId="27046" xr:uid="{A6BEB8AD-0DDE-4115-A552-21EA8391355E}"/>
    <cellStyle name="Výpočet 2 21 5 3" xfId="16407" xr:uid="{C27B1B72-BFBB-4CC5-8D3F-42665DB971F6}"/>
    <cellStyle name="Výpočet 2 21 5 4" xfId="17110" xr:uid="{D3891135-D5BF-4B41-9345-AE8E838499DA}"/>
    <cellStyle name="Výpočet 2 21 6" xfId="9060" xr:uid="{0D3AD75A-3040-408B-9817-37F7327ABE40}"/>
    <cellStyle name="Výpočet 2 21 6 2" xfId="19333" xr:uid="{A680953E-E6E8-45AA-8862-FFA7D39CADF9}"/>
    <cellStyle name="Výpočet 2 21 6 3" xfId="22923" xr:uid="{A5AAAE33-18A2-4C1E-8A50-7E43A293CA71}"/>
    <cellStyle name="Výpočet 2 21 6 4" xfId="25810" xr:uid="{11472BBB-AF26-4E86-A05C-64EE64466040}"/>
    <cellStyle name="Výpočet 2 21 7" xfId="14575" xr:uid="{A861F301-8A5B-450B-8FD7-E29C530AC1D9}"/>
    <cellStyle name="Výpočet 2 21 8" xfId="18643" xr:uid="{17AB0D6F-3B49-4CF0-932F-E260209CB137}"/>
    <cellStyle name="Výpočet 2 21_3.10 Impairments" xfId="1556" xr:uid="{B0800112-9E39-4B5F-9E67-6C7BA204F5CA}"/>
    <cellStyle name="Výpočet 2 22" xfId="415" xr:uid="{AB631C92-E514-41AE-B886-FD74B5AFBA34}"/>
    <cellStyle name="Výpočet 2 22 2" xfId="2422" xr:uid="{721C4D9A-A113-4D86-B909-C71B9C0D7E48}"/>
    <cellStyle name="Výpočet 2 22 2 2" xfId="5627" xr:uid="{73749ED2-36E9-4EDC-813B-78B4EEC913A2}"/>
    <cellStyle name="Výpočet 2 22 2 2 2" xfId="13417" xr:uid="{3A7DD3D5-DE16-4FDA-852F-3AEF9E507E47}"/>
    <cellStyle name="Výpočet 2 22 2 2 2 2" xfId="22028" xr:uid="{C11225FD-543A-4526-9879-B57E57EDB6C0}"/>
    <cellStyle name="Výpočet 2 22 2 2 2 3" xfId="24975" xr:uid="{BF8B0B5F-20F6-42F1-BA43-E1379520DE60}"/>
    <cellStyle name="Výpočet 2 22 2 2 2 4" xfId="27604" xr:uid="{EA3C4209-DF3D-40EC-BDCB-8D48144DD6FD}"/>
    <cellStyle name="Výpočet 2 22 2 2 3" xfId="17453" xr:uid="{922145A0-1F84-4D5F-A902-C4208EABE973}"/>
    <cellStyle name="Výpočet 2 22 2 2 4" xfId="19663" xr:uid="{A1EAEC57-B2C4-462A-B4CA-E9677A2A6677}"/>
    <cellStyle name="Výpočet 2 22 2 2 5" xfId="22071" xr:uid="{77BF25B7-4BB6-459C-96BE-727BAA8C09FF}"/>
    <cellStyle name="Výpočet 2 22 2 3" xfId="10384" xr:uid="{75F3DF8D-5492-41E0-944B-407BC3175E47}"/>
    <cellStyle name="Výpočet 2 22 2 3 2" xfId="20116" xr:uid="{626DC626-D34B-45C6-9A2B-140E4230F43D}"/>
    <cellStyle name="Výpočet 2 22 2 3 3" xfId="23495" xr:uid="{81FFEBED-CBEC-4814-A1A7-9D75F74C7EEF}"/>
    <cellStyle name="Výpočet 2 22 2 3 4" xfId="26299" xr:uid="{FAFD621B-A53C-4C50-AC82-1252E69A505A}"/>
    <cellStyle name="Výpočet 2 22 2 4" xfId="15514" xr:uid="{B5372417-1891-48B0-853C-F80DB14EE794}"/>
    <cellStyle name="Výpočet 2 22 2 5" xfId="15046" xr:uid="{0C6FC4DE-CDBD-4C84-A860-0DDE29412398}"/>
    <cellStyle name="Výpočet 2 22 2_5.3 Investments associated cy" xfId="7998" xr:uid="{44D37005-BB29-47AB-8CC6-051B89731CB9}"/>
    <cellStyle name="Výpočet 2 22 3" xfId="3079" xr:uid="{931142D3-88B8-4A77-AB5A-4FF785AF29D9}"/>
    <cellStyle name="Výpočet 2 22 3 2" xfId="6284" xr:uid="{C06996C3-3D91-4F8C-BB4D-52418885DA54}"/>
    <cellStyle name="Výpočet 2 22 3 2 2" xfId="14074" xr:uid="{EB481279-AC03-4FD5-8C77-28052B55DB65}"/>
    <cellStyle name="Výpočet 2 22 3 2 2 2" xfId="22494" xr:uid="{B1587995-13CA-4E5C-9046-F23352B3F8F2}"/>
    <cellStyle name="Výpočet 2 22 3 2 2 3" xfId="25351" xr:uid="{9DF1C3C4-D6DC-49E5-9B2A-EB509D7FF904}"/>
    <cellStyle name="Výpočet 2 22 3 2 2 4" xfId="27948" xr:uid="{B89C15CA-4EE0-424E-BB01-6CA29ABD825F}"/>
    <cellStyle name="Výpočet 2 22 3 2 3" xfId="17906" xr:uid="{6BF6D474-7965-43A6-99E7-C4529B49431D}"/>
    <cellStyle name="Výpočet 2 22 3 2 4" xfId="21563" xr:uid="{138B4ECF-3891-4D3A-9BB8-4248F00CF173}"/>
    <cellStyle name="Výpočet 2 22 3 2 5" xfId="24482" xr:uid="{DE14E437-39C5-4662-AE51-9A2B1171DF67}"/>
    <cellStyle name="Výpočet 2 22 3 3" xfId="11040" xr:uid="{07656929-4925-4794-A825-8007D503918B}"/>
    <cellStyle name="Výpočet 2 22 3 3 2" xfId="20582" xr:uid="{A59D1113-2E3A-4F7A-B97A-56D6900B52A6}"/>
    <cellStyle name="Výpočet 2 22 3 3 3" xfId="23868" xr:uid="{82E6AFC5-30CA-4AF6-84C2-35C54B1CBD97}"/>
    <cellStyle name="Výpočet 2 22 3 3 4" xfId="26642" xr:uid="{68AC69D9-5837-42FD-8314-630C0F9E91F9}"/>
    <cellStyle name="Výpočet 2 22 3 4" xfId="15967" xr:uid="{51E0623B-50CE-4A4D-83A4-4F6D2114DE58}"/>
    <cellStyle name="Výpočet 2 22 3 5" xfId="18339" xr:uid="{A7EE5550-B370-4475-8915-C40BCB1F9714}"/>
    <cellStyle name="Výpočet 2 22 3_5.3 Investments associated cy" xfId="7999" xr:uid="{EDD2A7B6-F9C9-4627-9D8E-E920EAAB407E}"/>
    <cellStyle name="Výpočet 2 22 4" xfId="3618" xr:uid="{5E28479F-5BAE-4396-9EBF-534922DD2FF4}"/>
    <cellStyle name="Výpočet 2 22 4 2" xfId="11544" xr:uid="{6EB91A71-EE79-44A0-AD85-A15D7B92608A}"/>
    <cellStyle name="Výpočet 2 22 4 2 2" xfId="21013" xr:uid="{1C807BF4-3210-46F0-B4A5-B370CE972D12}"/>
    <cellStyle name="Výpočet 2 22 4 2 3" xfId="24272" xr:uid="{39CED84D-60DE-436A-AC22-AE82F20DF7DE}"/>
    <cellStyle name="Výpočet 2 22 4 2 4" xfId="27036" xr:uid="{F25141E7-A6D9-4274-956A-1D39AE0DBD3A}"/>
    <cellStyle name="Výpočet 2 22 4 3" xfId="16397" xr:uid="{AB26C730-E8B2-4FB7-8B7E-54CA140217EF}"/>
    <cellStyle name="Výpočet 2 22 4 4" xfId="21156" xr:uid="{D3EC37AD-6F77-46FF-8513-6287CF2F7F68}"/>
    <cellStyle name="Výpočet 2 22 5" xfId="9049" xr:uid="{895E1080-EFEE-4972-AD00-089E900A7001}"/>
    <cellStyle name="Výpočet 2 22 5 2" xfId="19322" xr:uid="{1D9A1F50-CEE7-452B-A5E7-66D00CFE4A4F}"/>
    <cellStyle name="Výpočet 2 22 5 3" xfId="22912" xr:uid="{6EDD3348-C7E5-451A-8E88-A68413BED36F}"/>
    <cellStyle name="Výpočet 2 22 5 4" xfId="25799" xr:uid="{A769FB93-FD8E-4F80-A07A-AEAC9C742130}"/>
    <cellStyle name="Výpočet 2 22 6" xfId="14564" xr:uid="{BDFE8648-30E2-40CD-91E7-DA6A3BCA6784}"/>
    <cellStyle name="Výpočet 2 22 7" xfId="18654" xr:uid="{D1CDEC3C-1429-4CDB-9138-212ED17B7134}"/>
    <cellStyle name="Výpočet 2 22_5.3 Investments associated cy" xfId="7997" xr:uid="{97DA530B-83CC-4A89-84FD-B6393A7832DE}"/>
    <cellStyle name="Výpočet 2 23" xfId="2168" xr:uid="{B796941F-BCF6-4609-8E2C-B95DE95E4C72}"/>
    <cellStyle name="Výpočet 2 23 2" xfId="5373" xr:uid="{5D75D120-A524-4409-B450-AB6A6366C6DD}"/>
    <cellStyle name="Výpočet 2 23 2 2" xfId="13163" xr:uid="{114CE040-2896-4B57-9A65-75DF0AADF485}"/>
    <cellStyle name="Výpočet 2 23 2 2 2" xfId="21833" xr:uid="{0C6C0018-DA25-4178-AA82-CED78CE41555}"/>
    <cellStyle name="Výpočet 2 23 2 2 3" xfId="24800" xr:uid="{C480A00A-02D2-4B75-8732-654D0360D5EB}"/>
    <cellStyle name="Výpočet 2 23 2 2 4" xfId="27436" xr:uid="{968D506D-F698-4E04-AA1A-A6386F1A1437}"/>
    <cellStyle name="Výpočet 2 23 2 3" xfId="17254" xr:uid="{543E96E1-DC22-4321-9886-A097CBFA5D67}"/>
    <cellStyle name="Výpočet 2 23 2 4" xfId="17087" xr:uid="{6789F7CD-F63B-4D7B-BFD3-3AD8260ED8EF}"/>
    <cellStyle name="Výpočet 2 23 2 5" xfId="17208" xr:uid="{F285467B-8D6D-42C6-AF15-FD019FE1E3E5}"/>
    <cellStyle name="Výpočet 2 23 3" xfId="10130" xr:uid="{E445A8B7-7173-4B3E-9EC5-3371B484D043}"/>
    <cellStyle name="Výpočet 2 23 3 2" xfId="19924" xr:uid="{3F9D7A3B-AE0A-4A2D-B741-02284469546E}"/>
    <cellStyle name="Výpočet 2 23 3 3" xfId="23320" xr:uid="{B43EDD5D-0A78-48D0-8C7E-AF008C88937C}"/>
    <cellStyle name="Výpočet 2 23 3 4" xfId="26131" xr:uid="{22D2CD69-26AE-404B-9DB6-E916D9020808}"/>
    <cellStyle name="Výpočet 2 23 4" xfId="15320" xr:uid="{CA90AA7D-E00F-464D-B68A-A3DC689B54E7}"/>
    <cellStyle name="Výpočet 2 23 5" xfId="18402" xr:uid="{54F4CD46-A2BF-403E-B0BE-C2532AB61CCA}"/>
    <cellStyle name="Výpočet 2 23_5.3 Investments associated cy" xfId="8000" xr:uid="{4BC1393A-94EF-4D76-B46A-BFDB3397F424}"/>
    <cellStyle name="Výpočet 2 24" xfId="2918" xr:uid="{757AEBE2-56AD-42E9-A708-04269ADAB7FB}"/>
    <cellStyle name="Výpočet 2 24 2" xfId="6123" xr:uid="{3F9CAB63-54D0-46BE-9B41-F47179F52FF9}"/>
    <cellStyle name="Výpočet 2 24 2 2" xfId="13913" xr:uid="{AF7D04F4-5AF6-4731-A195-89DA52464E15}"/>
    <cellStyle name="Výpočet 2 24 2 2 2" xfId="22333" xr:uid="{745B27CC-A4A9-46E7-8714-30D3D18BDBB7}"/>
    <cellStyle name="Výpočet 2 24 2 2 3" xfId="25193" xr:uid="{0B3A75BB-1EE9-47CF-AA53-433F93D3172E}"/>
    <cellStyle name="Výpočet 2 24 2 2 4" xfId="27790" xr:uid="{E31CF3EE-E176-4F76-8B58-6C8ED1D6AF34}"/>
    <cellStyle name="Výpočet 2 24 2 3" xfId="17749" xr:uid="{B39463F8-9A7D-4208-80B5-B20CB9DFE68B}"/>
    <cellStyle name="Výpočet 2 24 2 4" xfId="18174" xr:uid="{2553B02A-2258-4A0C-93FB-D98AA5591B40}"/>
    <cellStyle name="Výpočet 2 24 2 5" xfId="24734" xr:uid="{FDF5B5AB-620A-4760-801B-DD37F924DAF0}"/>
    <cellStyle name="Výpočet 2 24 3" xfId="10880" xr:uid="{AE2BF8C7-5EA2-4201-BC6D-A120EEEEDA1E}"/>
    <cellStyle name="Výpočet 2 24 3 2" xfId="20423" xr:uid="{1723D9AF-EE02-4C48-AA2B-59AA99EE9175}"/>
    <cellStyle name="Výpočet 2 24 3 3" xfId="23711" xr:uid="{55034A76-6195-4D09-96EA-DE92960979B8}"/>
    <cellStyle name="Výpočet 2 24 3 4" xfId="26485" xr:uid="{7C1022EF-1A66-473B-9AA0-8E1ABE0E9800}"/>
    <cellStyle name="Výpočet 2 24 4" xfId="15810" xr:uid="{BE8F5044-EEE0-4118-931D-D21D5CCB1BA3}"/>
    <cellStyle name="Výpočet 2 24 5" xfId="17155" xr:uid="{4CC5B424-3767-4D4A-838F-9E8706B1944B}"/>
    <cellStyle name="Výpočet 2 24_5.3 Investments associated cy" xfId="8001" xr:uid="{275AA057-5649-4F8D-A544-9CF0B7E83CEF}"/>
    <cellStyle name="Výpočet 2 25" xfId="3353" xr:uid="{1418D6EE-B175-4F89-A984-E32075F8D013}"/>
    <cellStyle name="Výpočet 2 25 2" xfId="11291" xr:uid="{098EA329-20D3-4393-8D99-A1A35FEE43D5}"/>
    <cellStyle name="Výpočet 2 25 2 2" xfId="20821" xr:uid="{6AF2FBEA-CB9D-40B4-A187-84D398AAA5CC}"/>
    <cellStyle name="Výpočet 2 25 2 3" xfId="24107" xr:uid="{2F8FA8C3-528F-492F-AAB4-21AC10AC2854}"/>
    <cellStyle name="Výpočet 2 25 2 4" xfId="26877" xr:uid="{15010550-F933-4CB6-A659-359E540D7917}"/>
    <cellStyle name="Výpočet 2 25 3" xfId="16209" xr:uid="{E5FAD540-62DB-44E4-8A23-D38D600A21F7}"/>
    <cellStyle name="Výpočet 2 25 4" xfId="15532" xr:uid="{A050392D-516B-440B-9EA9-13C44FAC66E4}"/>
    <cellStyle name="Výpočet 2 26" xfId="8770" xr:uid="{C0B651A1-2F44-4F69-BC6F-0CCB6CC60026}"/>
    <cellStyle name="Výpočet 2 26 2" xfId="19097" xr:uid="{A21B0797-7054-4793-A57F-BA3DBD147B99}"/>
    <cellStyle name="Výpočet 2 26 3" xfId="14317" xr:uid="{79B9A6B1-8A5C-43A1-AFFE-26D529EB0C56}"/>
    <cellStyle name="Výpočet 2 26 4" xfId="25608" xr:uid="{8315299D-48DF-45E0-9BD8-4D3E7CDD36F2}"/>
    <cellStyle name="Výpočet 2 27" xfId="14342" xr:uid="{56654B16-5CAF-4F54-9818-401967DB6AC3}"/>
    <cellStyle name="Výpočet 2 28" xfId="18854" xr:uid="{0360FC89-AE96-435F-8344-CFDD0BB63E67}"/>
    <cellStyle name="Výpočet 2 3" xfId="168" xr:uid="{695016C1-B65F-4FA5-9931-D5023313FE67}"/>
    <cellStyle name="Výpočet 2 3 2" xfId="472" xr:uid="{D7F7065B-0A64-474A-8827-84E881238B7A}"/>
    <cellStyle name="Výpočet 2 3 2 2" xfId="2473" xr:uid="{3805592F-DE53-49F1-AF68-A8EB5024969B}"/>
    <cellStyle name="Výpočet 2 3 2 2 2" xfId="5678" xr:uid="{426A61D0-4648-464C-811B-00A5F448C1A6}"/>
    <cellStyle name="Výpočet 2 3 2 2 2 2" xfId="13468" xr:uid="{9E52FC57-D30B-4AEF-9E0B-CACF99200FC6}"/>
    <cellStyle name="Výpočet 2 3 2 2 2 2 2" xfId="22070" xr:uid="{EF10085C-659B-4B95-84E4-64D33A500FE3}"/>
    <cellStyle name="Výpočet 2 3 2 2 2 2 3" xfId="25011" xr:uid="{D9930A73-FFA6-4B2B-AD4A-14DAB10FE374}"/>
    <cellStyle name="Výpočet 2 3 2 2 2 2 4" xfId="27639" xr:uid="{F3E74991-6C68-49E1-AF6B-F0A5D01A5E8F}"/>
    <cellStyle name="Výpočet 2 3 2 2 2 3" xfId="17495" xr:uid="{C1B27893-D303-400D-B71F-A7D0EE7F97D4}"/>
    <cellStyle name="Výpočet 2 3 2 2 2 4" xfId="17178" xr:uid="{B9D8EE3C-2154-4EB6-AE4A-0039D81D2BF1}"/>
    <cellStyle name="Výpočet 2 3 2 2 2 5" xfId="18439" xr:uid="{42E75A51-30B2-464D-9371-FFE5CFBBC1D3}"/>
    <cellStyle name="Výpočet 2 3 2 2 3" xfId="10435" xr:uid="{80A39767-ECF2-43F1-A37B-C66D57477A99}"/>
    <cellStyle name="Výpočet 2 3 2 2 3 2" xfId="20159" xr:uid="{42031A69-8144-4802-BBC9-03F35F39D1C6}"/>
    <cellStyle name="Výpočet 2 3 2 2 3 3" xfId="23531" xr:uid="{E448EA3E-31DF-4D0E-AEFA-78EF63379046}"/>
    <cellStyle name="Výpočet 2 3 2 2 3 4" xfId="26334" xr:uid="{2BEFB441-0DD8-4458-94A7-4A268D51C950}"/>
    <cellStyle name="Výpočet 2 3 2 2 4" xfId="15555" xr:uid="{C0F2D88D-5297-4E0D-B5FC-BC87C9EE16BC}"/>
    <cellStyle name="Výpočet 2 3 2 2 5" xfId="15044" xr:uid="{5A38E1CC-52A2-404A-BFA5-81748EF34557}"/>
    <cellStyle name="Výpočet 2 3 2 2_5.3 Investments associated cy" xfId="8003" xr:uid="{DEAE9357-41B8-4C3F-A406-E8B59EACD00B}"/>
    <cellStyle name="Výpočet 2 3 2 3" xfId="3120" xr:uid="{42BE185A-5E46-4FE3-BA0E-252F729B10C1}"/>
    <cellStyle name="Výpočet 2 3 2 3 2" xfId="6325" xr:uid="{6D62B45A-7AE0-4AF5-858A-E39718BC72CB}"/>
    <cellStyle name="Výpočet 2 3 2 3 2 2" xfId="14115" xr:uid="{341AD578-77D9-42AF-BE32-03C09650689C}"/>
    <cellStyle name="Výpočet 2 3 2 3 2 2 2" xfId="22535" xr:uid="{F32BC72D-8D95-4F95-AEAB-F579B661160E}"/>
    <cellStyle name="Výpočet 2 3 2 3 2 2 3" xfId="25392" xr:uid="{995F69E6-A474-41EC-B24E-F470B38D4F0F}"/>
    <cellStyle name="Výpočet 2 3 2 3 2 2 4" xfId="27989" xr:uid="{CA608C49-2366-4E42-B40D-094D169E9060}"/>
    <cellStyle name="Výpočet 2 3 2 3 2 3" xfId="17947" xr:uid="{5B75D6A3-672B-409B-9CBA-5741D2EF9C14}"/>
    <cellStyle name="Výpočet 2 3 2 3 2 4" xfId="22292" xr:uid="{488935B8-D08A-4930-B4F4-5B15E380F774}"/>
    <cellStyle name="Výpočet 2 3 2 3 2 5" xfId="16686" xr:uid="{D3CEC40C-C4D1-4121-B10E-0B2757945415}"/>
    <cellStyle name="Výpočet 2 3 2 3 3" xfId="11081" xr:uid="{2475116F-ED5F-478E-A870-5FE1F2AAD253}"/>
    <cellStyle name="Výpočet 2 3 2 3 3 2" xfId="20623" xr:uid="{FD43FA34-5680-4615-89A2-CA8D1CD7D7D1}"/>
    <cellStyle name="Výpočet 2 3 2 3 3 3" xfId="23909" xr:uid="{4AF56389-3F0C-4472-BEE3-167259DD3926}"/>
    <cellStyle name="Výpočet 2 3 2 3 3 4" xfId="26683" xr:uid="{EC092406-7400-42F9-8065-23A4153E66D2}"/>
    <cellStyle name="Výpočet 2 3 2 3 4" xfId="16008" xr:uid="{C92D25C1-87EA-43F7-AAEC-8D96DB3DAC22}"/>
    <cellStyle name="Výpočet 2 3 2 3 5" xfId="19815" xr:uid="{B4A4583F-B300-4A0F-A0EB-F22332E336BE}"/>
    <cellStyle name="Výpočet 2 3 2 3_5.3 Investments associated cy" xfId="8004" xr:uid="{A07F8E80-C463-482A-A937-21B7097EE075}"/>
    <cellStyle name="Výpočet 2 3 2 4" xfId="3672" xr:uid="{F9CD6715-A4D3-471A-9BBF-6CD5516ADC00}"/>
    <cellStyle name="Výpočet 2 3 2 4 2" xfId="11596" xr:uid="{42783218-E029-4721-A0D3-98A132A1D16C}"/>
    <cellStyle name="Výpočet 2 3 2 4 2 2" xfId="21056" xr:uid="{266E846D-D22D-48F0-922C-BF2689B5B8F6}"/>
    <cellStyle name="Výpočet 2 3 2 4 2 3" xfId="24309" xr:uid="{3EB05376-813F-4D24-A8D6-0580F2A5F141}"/>
    <cellStyle name="Výpočet 2 3 2 4 2 4" xfId="27072" xr:uid="{0DBA8D62-545C-44B1-8371-0AC25FA904F6}"/>
    <cellStyle name="Výpočet 2 3 2 4 3" xfId="16444" xr:uid="{82A430AE-DE6B-4D99-A3B4-D100D9A75F20}"/>
    <cellStyle name="Výpočet 2 3 2 4 4" xfId="20373" xr:uid="{B2836E50-B157-4708-9B0A-425CF96E841F}"/>
    <cellStyle name="Výpočet 2 3 2 5" xfId="9106" xr:uid="{A825E127-70BB-452B-B0E8-BCB23B200A06}"/>
    <cellStyle name="Výpočet 2 3 2 5 2" xfId="19370" xr:uid="{27331391-0352-4235-B2E0-1B540DE15304}"/>
    <cellStyle name="Výpočet 2 3 2 5 3" xfId="22954" xr:uid="{3CC4C110-D0B6-4A40-954E-796440C1ED04}"/>
    <cellStyle name="Výpočet 2 3 2 5 4" xfId="25840" xr:uid="{461D10FE-A5F6-4832-89CF-3D5E83A8830F}"/>
    <cellStyle name="Výpočet 2 3 2 6" xfId="14616" xr:uid="{E7BC7DAD-922E-4307-9A93-7A95D0D37640}"/>
    <cellStyle name="Výpočet 2 3 2 7" xfId="18611" xr:uid="{D3017D12-D71B-4EF0-BD15-B3FBEDEB3F3D}"/>
    <cellStyle name="Výpočet 2 3 2_5.3 Investments associated cy" xfId="8002" xr:uid="{E3126AA5-3DDE-40B9-98C8-E000D3CAAC82}"/>
    <cellStyle name="Výpočet 2 3 3" xfId="2201" xr:uid="{3868E9AE-451F-4B03-916E-BFA929B17CDB}"/>
    <cellStyle name="Výpočet 2 3 3 2" xfId="5406" xr:uid="{A51CDCF6-C166-4070-B119-93041294CAEA}"/>
    <cellStyle name="Výpočet 2 3 3 2 2" xfId="13196" xr:uid="{991BAB15-A721-4F99-841D-98540BC06896}"/>
    <cellStyle name="Výpočet 2 3 3 2 2 2" xfId="21860" xr:uid="{26C5285C-05F7-4DEB-B896-9D3D8084A972}"/>
    <cellStyle name="Výpočet 2 3 3 2 2 3" xfId="24825" xr:uid="{38180605-F281-43E5-BC9C-094639CE4CFD}"/>
    <cellStyle name="Výpočet 2 3 3 2 2 4" xfId="27461" xr:uid="{B7F12AED-EDFA-44BB-951D-197523FE7391}"/>
    <cellStyle name="Výpočet 2 3 3 2 3" xfId="17283" xr:uid="{7CC6D384-3281-4F37-BD83-71D8D239F3DC}"/>
    <cellStyle name="Výpočet 2 3 3 2 4" xfId="19675" xr:uid="{1866702B-07E5-48CD-96D0-A274A0E81858}"/>
    <cellStyle name="Výpočet 2 3 3 2 5" xfId="17179" xr:uid="{56F5AF69-7EF6-4BCD-B9DF-06FA5E9301E9}"/>
    <cellStyle name="Výpočet 2 3 3 3" xfId="10163" xr:uid="{E8CC53D4-D8DC-4A8B-94F4-65CC17D3FF62}"/>
    <cellStyle name="Výpočet 2 3 3 3 2" xfId="19952" xr:uid="{91EC1F2E-7E09-462E-AE64-98E44CDBFC0B}"/>
    <cellStyle name="Výpočet 2 3 3 3 3" xfId="23346" xr:uid="{B613BBBF-EA53-4975-90B9-2FDDE61E5827}"/>
    <cellStyle name="Výpočet 2 3 3 3 4" xfId="26156" xr:uid="{2E9256D9-D5E5-4707-992E-59F20AC01B64}"/>
    <cellStyle name="Výpočet 2 3 3 4" xfId="15346" xr:uid="{25468CE8-60FB-4155-AD90-FE04C9C6DD89}"/>
    <cellStyle name="Výpočet 2 3 3 5" xfId="15053" xr:uid="{A87E37A4-4577-4F8C-B566-B4B43E1E67AA}"/>
    <cellStyle name="Výpočet 2 3 3_5.3 Investments associated cy" xfId="8005" xr:uid="{2AE90F46-EEC6-41A6-8649-EAD90A2738B0}"/>
    <cellStyle name="Výpočet 2 3 4" xfId="2958" xr:uid="{B03CBEE3-5F56-4C16-92CC-CD360900A1B3}"/>
    <cellStyle name="Výpočet 2 3 4 2" xfId="6163" xr:uid="{C7DEE6FB-6674-4627-A024-9685BDEC72E4}"/>
    <cellStyle name="Výpočet 2 3 4 2 2" xfId="13953" xr:uid="{78E5A2CB-C078-4504-97B2-391499AF03B7}"/>
    <cellStyle name="Výpočet 2 3 4 2 2 2" xfId="22373" xr:uid="{3D35F6D4-9FBA-42E9-A8F3-CAB533400E16}"/>
    <cellStyle name="Výpočet 2 3 4 2 2 3" xfId="25230" xr:uid="{F4087CBD-3221-44E1-9395-C924D5C7142C}"/>
    <cellStyle name="Výpočet 2 3 4 2 2 4" xfId="27827" xr:uid="{E94B1EE7-B85C-4E28-A695-0E9B197978C3}"/>
    <cellStyle name="Výpočet 2 3 4 2 3" xfId="17786" xr:uid="{BB2E4E9D-E2F8-4023-8C21-5928C1A54059}"/>
    <cellStyle name="Výpočet 2 3 4 2 4" xfId="14466" xr:uid="{8EA920CE-F0CF-48B4-8986-6AB773F50532}"/>
    <cellStyle name="Výpočet 2 3 4 2 5" xfId="14821" xr:uid="{9C7F0623-97F6-4423-BD50-A65774127A70}"/>
    <cellStyle name="Výpočet 2 3 4 3" xfId="10919" xr:uid="{221D5CAB-35A4-4EBD-9E89-D4CCC5AC3ED5}"/>
    <cellStyle name="Výpočet 2 3 4 3 2" xfId="20461" xr:uid="{A1DB6575-790F-453E-AEFD-5C23060BD35E}"/>
    <cellStyle name="Výpočet 2 3 4 3 3" xfId="23747" xr:uid="{DD180927-046C-4CB2-9F54-F95DFEC0A395}"/>
    <cellStyle name="Výpočet 2 3 4 3 4" xfId="26521" xr:uid="{A80689C1-190B-431E-9643-B81908C02401}"/>
    <cellStyle name="Výpočet 2 3 4 4" xfId="15847" xr:uid="{85209B1F-A9CE-443C-93E0-E26DA650882A}"/>
    <cellStyle name="Výpočet 2 3 4 5" xfId="21440" xr:uid="{1245E126-127A-4366-813B-2C9C1CC49C06}"/>
    <cellStyle name="Výpočet 2 3 4_5.3 Investments associated cy" xfId="8006" xr:uid="{B768E571-6EA9-4282-A814-B0F27A1C265E}"/>
    <cellStyle name="Výpočet 2 3 5" xfId="3388" xr:uid="{1F4FBA7E-460D-4529-9311-606B2264A7CC}"/>
    <cellStyle name="Výpočet 2 3 5 2" xfId="11323" xr:uid="{6560A02B-FBE1-45C0-8E3C-053C7BBB9DF4}"/>
    <cellStyle name="Výpočet 2 3 5 2 2" xfId="20846" xr:uid="{663D82A7-A6AA-4B14-997D-1C2577602117}"/>
    <cellStyle name="Výpočet 2 3 5 2 3" xfId="24129" xr:uid="{1D6BF56C-E73B-4BB6-980E-40B23C46EEA2}"/>
    <cellStyle name="Výpočet 2 3 5 2 4" xfId="26898" xr:uid="{FC82385B-1CE5-4E58-900B-1DED5F454365}"/>
    <cellStyle name="Výpočet 2 3 5 3" xfId="16234" xr:uid="{8BEFF033-880D-4C4B-A5F3-A894AA723985}"/>
    <cellStyle name="Výpočet 2 3 5 4" xfId="18307" xr:uid="{B5F2AA06-5ECD-4AE6-A3DB-55338140D636}"/>
    <cellStyle name="Výpočet 2 3 6" xfId="8805" xr:uid="{0873A476-DEA6-4B16-AA46-41B5144FDD89}"/>
    <cellStyle name="Výpočet 2 3 6 2" xfId="19127" xr:uid="{CC748A15-9642-45C0-9DAA-36F374EC6924}"/>
    <cellStyle name="Výpočet 2 3 6 3" xfId="22738" xr:uid="{E6F4A0D6-DF3B-44D1-8848-2FB9D862A02F}"/>
    <cellStyle name="Výpočet 2 3 6 4" xfId="25633" xr:uid="{29ED57EE-07B7-481E-B94B-AB0FDD3A6189}"/>
    <cellStyle name="Výpočet 2 3 7" xfId="14372" xr:uid="{E1660C5D-04EB-48AA-B626-757784207E39}"/>
    <cellStyle name="Výpočet 2 3 8" xfId="18830" xr:uid="{6FA60CBC-1A08-4CD3-9D9F-B7D084C69918}"/>
    <cellStyle name="Výpočet 2 3_3.10 Impairments" xfId="1557" xr:uid="{E2A3D12D-9709-4775-B142-4EF3FB25C5FD}"/>
    <cellStyle name="Výpočet 2 4" xfId="188" xr:uid="{A8E27E83-8231-4B8F-AAB9-0ADDDE26A038}"/>
    <cellStyle name="Výpočet 2 4 2" xfId="492" xr:uid="{AB8B1427-21EB-4654-BBF7-72FD02C83697}"/>
    <cellStyle name="Výpočet 2 4 2 2" xfId="2492" xr:uid="{5EDDE6C9-ED23-4476-94EE-D705A32FCEF2}"/>
    <cellStyle name="Výpočet 2 4 2 2 2" xfId="5697" xr:uid="{AAD419D5-A3BC-4334-B10F-B1AA9037D996}"/>
    <cellStyle name="Výpočet 2 4 2 2 2 2" xfId="13487" xr:uid="{61DDF49D-6B05-4E9C-AF1D-EF908C9C2388}"/>
    <cellStyle name="Výpočet 2 4 2 2 2 2 2" xfId="22084" xr:uid="{C9467300-2375-4B2F-9F6B-EE9AC5330197}"/>
    <cellStyle name="Výpočet 2 4 2 2 2 2 3" xfId="25019" xr:uid="{A981DFD3-E2E2-4E17-AA9F-1B96EECC2B96}"/>
    <cellStyle name="Výpočet 2 4 2 2 2 2 4" xfId="27646" xr:uid="{A00E1C48-6872-47CB-8833-24FCB489C7AF}"/>
    <cellStyle name="Výpočet 2 4 2 2 2 3" xfId="17509" xr:uid="{C06E04BF-C70E-4C2E-8118-6DE23D1F5CA4}"/>
    <cellStyle name="Výpočet 2 4 2 2 2 4" xfId="17686" xr:uid="{05647FD0-18CE-41B2-AC5A-7183ACBD978D}"/>
    <cellStyle name="Výpočet 2 4 2 2 2 5" xfId="18947" xr:uid="{2695B195-5D98-4537-A0D6-FF43FCCAD183}"/>
    <cellStyle name="Výpočet 2 4 2 2 3" xfId="10454" xr:uid="{821923F3-7185-4826-B33E-E9D409160318}"/>
    <cellStyle name="Výpočet 2 4 2 2 3 2" xfId="20171" xr:uid="{701518C3-8D3E-4FDB-82C8-BF95D608AC65}"/>
    <cellStyle name="Výpočet 2 4 2 2 3 3" xfId="23540" xr:uid="{94E373D2-0F13-4027-9407-268801C5004B}"/>
    <cellStyle name="Výpočet 2 4 2 2 3 4" xfId="26341" xr:uid="{D0EA7AE9-482F-41DE-BD78-A8931EB8A970}"/>
    <cellStyle name="Výpočet 2 4 2 2 4" xfId="15568" xr:uid="{EC60D6B2-4659-4341-B0A4-EE08C39DFCD4}"/>
    <cellStyle name="Výpočet 2 4 2 2 5" xfId="21462" xr:uid="{D4F1523E-5AF6-43FC-97CA-2229E9C800A9}"/>
    <cellStyle name="Výpočet 2 4 2 2_5.3 Investments associated cy" xfId="8008" xr:uid="{74E97A0D-9EFC-43BD-97FE-503F229E2610}"/>
    <cellStyle name="Výpočet 2 4 2 3" xfId="3127" xr:uid="{1270C495-2C89-432E-9811-AC2F7EA9AD52}"/>
    <cellStyle name="Výpočet 2 4 2 3 2" xfId="6332" xr:uid="{586F1E57-DE81-428F-A972-4009D91BF81A}"/>
    <cellStyle name="Výpočet 2 4 2 3 2 2" xfId="14122" xr:uid="{9D41F7A1-0DCC-4B3D-A1ED-9C08A1333885}"/>
    <cellStyle name="Výpočet 2 4 2 3 2 2 2" xfId="22542" xr:uid="{A27778B5-8BA8-4482-ADFD-B0A6B700554B}"/>
    <cellStyle name="Výpočet 2 4 2 3 2 2 3" xfId="25399" xr:uid="{3244B440-CB0A-45FA-A487-1011BC80F222}"/>
    <cellStyle name="Výpočet 2 4 2 3 2 2 4" xfId="27996" xr:uid="{01A2584B-9C5F-45CE-AA53-178A223082ED}"/>
    <cellStyle name="Výpočet 2 4 2 3 2 3" xfId="17954" xr:uid="{D375999F-678E-43AD-9D4A-8D3E2C215035}"/>
    <cellStyle name="Výpočet 2 4 2 3 2 4" xfId="15228" xr:uid="{128BB0CC-36AA-4348-8E72-93A17B141219}"/>
    <cellStyle name="Výpočet 2 4 2 3 2 5" xfId="20422" xr:uid="{44ACAA53-7BC8-4999-BE57-80EBB7167F8D}"/>
    <cellStyle name="Výpočet 2 4 2 3 3" xfId="11088" xr:uid="{D06F4A72-2ED5-4708-8204-CB0D3CFF9CCF}"/>
    <cellStyle name="Výpočet 2 4 2 3 3 2" xfId="20630" xr:uid="{34D06C1A-CB5D-40DC-981B-1E942261753F}"/>
    <cellStyle name="Výpočet 2 4 2 3 3 3" xfId="23916" xr:uid="{7BDBE037-B18E-4172-B735-B18AA3263838}"/>
    <cellStyle name="Výpočet 2 4 2 3 3 4" xfId="26690" xr:uid="{1D921617-DFA1-4199-AD0F-7930F8BE968D}"/>
    <cellStyle name="Výpočet 2 4 2 3 4" xfId="16015" xr:uid="{75C22778-5D22-4061-AB58-A3F7B08BE093}"/>
    <cellStyle name="Výpočet 2 4 2 3 5" xfId="21467" xr:uid="{35905755-D8C0-40C4-9413-4F7C5C245D1A}"/>
    <cellStyle name="Výpočet 2 4 2 3_5.3 Investments associated cy" xfId="8009" xr:uid="{021CD5D9-6D1E-4DE5-8656-1D3A5E11C5E0}"/>
    <cellStyle name="Výpočet 2 4 2 4" xfId="3690" xr:uid="{24E275F3-392E-42E1-95B2-3384F6645988}"/>
    <cellStyle name="Výpočet 2 4 2 4 2" xfId="11614" xr:uid="{927FCB17-AA79-4ECF-A5CF-418CFABBF672}"/>
    <cellStyle name="Výpočet 2 4 2 4 2 2" xfId="21070" xr:uid="{BF6F38BD-6DD0-4320-BFB3-E3D247AFAD19}"/>
    <cellStyle name="Výpočet 2 4 2 4 2 3" xfId="24316" xr:uid="{3093519A-7C5B-4F34-B140-B6196110C94D}"/>
    <cellStyle name="Výpočet 2 4 2 4 2 4" xfId="27078" xr:uid="{C7F4E3E8-AF88-4D81-8587-CA46989F2F39}"/>
    <cellStyle name="Výpočet 2 4 2 4 3" xfId="16459" xr:uid="{0BC21186-9DB4-40EC-9D66-3356D3DE573E}"/>
    <cellStyle name="Výpočet 2 4 2 4 4" xfId="22169" xr:uid="{3B954105-F3FC-4259-80AB-79C41CDF9664}"/>
    <cellStyle name="Výpočet 2 4 2 5" xfId="9125" xr:uid="{8B350AF6-9F1D-432F-90A3-459C3817FCC9}"/>
    <cellStyle name="Výpočet 2 4 2 5 2" xfId="19385" xr:uid="{8D3E2107-3D59-4F0B-95A9-35B0280CA6D1}"/>
    <cellStyle name="Výpočet 2 4 2 5 3" xfId="22963" xr:uid="{F869BDD8-65C0-4AE5-B1AC-CC63A7D1B4FE}"/>
    <cellStyle name="Výpočet 2 4 2 5 4" xfId="25847" xr:uid="{ADE969DC-BBB5-48CD-94A4-2C15628FF75B}"/>
    <cellStyle name="Výpočet 2 4 2 6" xfId="14630" xr:uid="{2548DD5F-4D76-4772-8E8D-E314B86AB9F2}"/>
    <cellStyle name="Výpočet 2 4 2 7" xfId="18603" xr:uid="{EC8F01FC-0E6F-4AF8-B622-37A750DE9BB6}"/>
    <cellStyle name="Výpočet 2 4 2_5.3 Investments associated cy" xfId="8007" xr:uid="{CBFBACEE-17F8-4D4D-ABD9-8AA816BF374D}"/>
    <cellStyle name="Výpočet 2 4 3" xfId="2220" xr:uid="{BF4337BA-E2C4-47FC-9E6B-A115E15A2506}"/>
    <cellStyle name="Výpočet 2 4 3 2" xfId="5425" xr:uid="{70782288-49BF-4B56-8A73-50884FE1C60A}"/>
    <cellStyle name="Výpočet 2 4 3 2 2" xfId="13215" xr:uid="{D52C0A0B-860A-48A5-9C60-D7652685211E}"/>
    <cellStyle name="Výpočet 2 4 3 2 2 2" xfId="21873" xr:uid="{212F1C56-1001-4C84-947F-4B99C01017DF}"/>
    <cellStyle name="Výpočet 2 4 3 2 2 3" xfId="24832" xr:uid="{645940F2-B7C2-49F3-A440-9DE92D5DC7C0}"/>
    <cellStyle name="Výpočet 2 4 3 2 2 4" xfId="27468" xr:uid="{63716D59-C7D4-41FC-96D7-9319CA2FC976}"/>
    <cellStyle name="Výpočet 2 4 3 2 3" xfId="17296" xr:uid="{90BD43E2-E101-4403-B3D6-429006686808}"/>
    <cellStyle name="Výpočet 2 4 3 2 4" xfId="15213" xr:uid="{2E9B7520-9D25-4D58-8D0F-E6F2B7F9C5EB}"/>
    <cellStyle name="Výpočet 2 4 3 2 5" xfId="22336" xr:uid="{D9053B33-F474-4036-87CE-83B00F713ABA}"/>
    <cellStyle name="Výpočet 2 4 3 3" xfId="10182" xr:uid="{302AFE04-3A95-4E34-B31F-46AB3AA75FF9}"/>
    <cellStyle name="Výpočet 2 4 3 3 2" xfId="19962" xr:uid="{D8BDE0CA-F2E2-4A7A-B177-E6D9F39F421C}"/>
    <cellStyle name="Výpočet 2 4 3 3 3" xfId="23354" xr:uid="{375120EA-965B-4E99-90C4-A99BFFDC7FE4}"/>
    <cellStyle name="Výpočet 2 4 3 3 4" xfId="26163" xr:uid="{7CCA2FDD-D70C-4070-88EB-4CCE6BB387BD}"/>
    <cellStyle name="Výpočet 2 4 3 4" xfId="15357" xr:uid="{E1BE3509-54E0-47AD-AAFE-300A2488A4BD}"/>
    <cellStyle name="Výpočet 2 4 3 5" xfId="21474" xr:uid="{BB3EFA8E-A73F-4F0B-8927-75B8F265F2F5}"/>
    <cellStyle name="Výpočet 2 4 3_5.3 Investments associated cy" xfId="8010" xr:uid="{31273039-3D18-4108-ABA1-BCE1D4FDC237}"/>
    <cellStyle name="Výpočet 2 4 4" xfId="2937" xr:uid="{FA2EAD13-D742-48DA-BA20-C91BAB7EBF80}"/>
    <cellStyle name="Výpočet 2 4 4 2" xfId="6142" xr:uid="{7D29D214-D345-4F54-9A29-27EFCB1113ED}"/>
    <cellStyle name="Výpočet 2 4 4 2 2" xfId="13932" xr:uid="{885DA3CB-E946-4156-9BF9-6F9A21C52D77}"/>
    <cellStyle name="Výpočet 2 4 4 2 2 2" xfId="22352" xr:uid="{F6F6B49F-A607-407F-93BB-3B914F8DF341}"/>
    <cellStyle name="Výpočet 2 4 4 2 2 3" xfId="25209" xr:uid="{32E60C1F-F4E4-4B59-9D80-0271CB3AECA8}"/>
    <cellStyle name="Výpočet 2 4 4 2 2 4" xfId="27806" xr:uid="{139312E3-C73C-4211-9C3F-0AF41461B2D7}"/>
    <cellStyle name="Výpočet 2 4 4 2 3" xfId="17765" xr:uid="{7AD38DF3-63BE-4642-A0EE-8D0C8F9C3FA9}"/>
    <cellStyle name="Výpočet 2 4 4 2 4" xfId="21680" xr:uid="{C0C12880-82A2-4998-A798-8C50B3242C1E}"/>
    <cellStyle name="Výpočet 2 4 4 2 5" xfId="16874" xr:uid="{484A84A5-7058-45AB-9F5D-81B04430BACC}"/>
    <cellStyle name="Výpočet 2 4 4 3" xfId="10898" xr:uid="{1CD73C60-815A-45C7-9D6E-0BA844904C49}"/>
    <cellStyle name="Výpočet 2 4 4 3 2" xfId="20440" xr:uid="{80EE6DEA-7F66-4227-B132-4322DA337C48}"/>
    <cellStyle name="Výpočet 2 4 4 3 3" xfId="23726" xr:uid="{66724ABF-395A-4F7E-A77F-7D869D2AB5C1}"/>
    <cellStyle name="Výpočet 2 4 4 3 4" xfId="26500" xr:uid="{16FA43C3-0BBE-470F-B9D2-5A906FDEA3B9}"/>
    <cellStyle name="Výpočet 2 4 4 4" xfId="15826" xr:uid="{340FA302-0D2F-49F4-BFD3-15F266CA15A3}"/>
    <cellStyle name="Výpočet 2 4 4 5" xfId="15034" xr:uid="{A44184A3-1009-44DD-B99D-15BF6BA5ECA9}"/>
    <cellStyle name="Výpočet 2 4 4_5.3 Investments associated cy" xfId="8011" xr:uid="{482D3326-99EC-48F5-813C-5132CF603A8A}"/>
    <cellStyle name="Výpočet 2 4 5" xfId="3406" xr:uid="{C5145C65-1A12-40CC-A788-087FE709C839}"/>
    <cellStyle name="Výpočet 2 4 5 2" xfId="11341" xr:uid="{C67ED8B7-6166-4A9F-B13B-46A03A6BD0C3}"/>
    <cellStyle name="Výpočet 2 4 5 2 2" xfId="20857" xr:uid="{9ABBBA26-6E47-4D52-AC87-D145FBDDF584}"/>
    <cellStyle name="Výpočet 2 4 5 2 3" xfId="24136" xr:uid="{C1D688DB-96ED-4F39-9910-21B96D13CBED}"/>
    <cellStyle name="Výpočet 2 4 5 2 4" xfId="26904" xr:uid="{8C863335-DBA8-4AF7-94D9-5D92E5610C42}"/>
    <cellStyle name="Výpočet 2 4 5 3" xfId="16245" xr:uid="{9940811F-8E28-40FD-837C-800C125E82D2}"/>
    <cellStyle name="Výpočet 2 4 5 4" xfId="21749" xr:uid="{300571D3-519D-4BC4-8C02-69925D40283B}"/>
    <cellStyle name="Výpočet 2 4 6" xfId="8824" xr:uid="{B2BA43DD-E389-425A-97F7-649BDD723D2C}"/>
    <cellStyle name="Výpočet 2 4 6 2" xfId="19139" xr:uid="{AC473B2A-8374-4AD4-ABAB-514CB7D56A5D}"/>
    <cellStyle name="Výpočet 2 4 6 3" xfId="22746" xr:uid="{9DFEA410-9A9F-40A2-86BD-956B16CF6D5A}"/>
    <cellStyle name="Výpočet 2 4 6 4" xfId="25640" xr:uid="{4B280CB9-BC66-457F-9335-E3E6C1911C6F}"/>
    <cellStyle name="Výpočet 2 4 7" xfId="14385" xr:uid="{E2600D37-0F4D-4292-B973-BF170FF44799}"/>
    <cellStyle name="Výpočet 2 4 8" xfId="18820" xr:uid="{19B3ED70-70C1-4210-9D79-72DFCF830005}"/>
    <cellStyle name="Výpočet 2 4_3.10 Impairments" xfId="1558" xr:uid="{A035974C-B3CC-4707-822F-8E2C795223ED}"/>
    <cellStyle name="Výpočet 2 5" xfId="199" xr:uid="{BA3E08A4-B96F-4B6A-BAD6-2047CC75B19B}"/>
    <cellStyle name="Výpočet 2 5 2" xfId="503" xr:uid="{C62ACBD3-1D80-4EF6-BB34-FC8D5D86E750}"/>
    <cellStyle name="Výpočet 2 5 2 2" xfId="2501" xr:uid="{B8411D6F-E4DF-4EC3-BA29-D6AD3192EE08}"/>
    <cellStyle name="Výpočet 2 5 2 2 2" xfId="5706" xr:uid="{8BB4C320-6D34-4CB1-9573-E60819CCAC5A}"/>
    <cellStyle name="Výpočet 2 5 2 2 2 2" xfId="13496" xr:uid="{508DA322-81FC-4AFB-96FC-BF854D057264}"/>
    <cellStyle name="Výpočet 2 5 2 2 2 2 2" xfId="22093" xr:uid="{60F55DB3-DFBB-4685-B3A4-8FA2060A10FD}"/>
    <cellStyle name="Výpočet 2 5 2 2 2 2 3" xfId="25028" xr:uid="{4C3A783A-A67E-4C02-BDE2-DE42CD7C1923}"/>
    <cellStyle name="Výpočet 2 5 2 2 2 2 4" xfId="27655" xr:uid="{EF82F36C-668A-4258-A21C-86A6F97795E1}"/>
    <cellStyle name="Výpočet 2 5 2 2 2 3" xfId="17518" xr:uid="{A6CB2699-1A6B-4770-B0D1-F20F9143376A}"/>
    <cellStyle name="Výpočet 2 5 2 2 2 4" xfId="19578" xr:uid="{66EF84E7-55A5-4F6B-845A-65D5C7AB553E}"/>
    <cellStyle name="Výpočet 2 5 2 2 2 5" xfId="14976" xr:uid="{EC3AF50A-9888-4DF0-B791-AFCF92CE64D0}"/>
    <cellStyle name="Výpočet 2 5 2 2 3" xfId="10463" xr:uid="{EAAABA74-44C4-40E5-A474-10191E3D2072}"/>
    <cellStyle name="Výpočet 2 5 2 2 3 2" xfId="20180" xr:uid="{693CC6C5-DB1B-481D-820A-260472B9193C}"/>
    <cellStyle name="Výpočet 2 5 2 2 3 3" xfId="23549" xr:uid="{AA998D96-F08E-4104-969B-7B0E406F4784}"/>
    <cellStyle name="Výpočet 2 5 2 2 3 4" xfId="26350" xr:uid="{895EBB11-3FE3-4DE8-BF48-BD0547E72C2C}"/>
    <cellStyle name="Výpočet 2 5 2 2 4" xfId="15577" xr:uid="{A3F0CCE5-2B29-4F24-9399-9540A84096A1}"/>
    <cellStyle name="Výpočet 2 5 2 2 5" xfId="18375" xr:uid="{7A80C753-3679-4ECB-825C-C9F72FD976F6}"/>
    <cellStyle name="Výpočet 2 5 2 2_5.3 Investments associated cy" xfId="8013" xr:uid="{88954D6E-AE3A-4E9D-9C89-A2A18BECDC93}"/>
    <cellStyle name="Výpočet 2 5 2 3" xfId="3138" xr:uid="{2B1247BD-7ABB-41D2-9D70-CA1E6B0A2834}"/>
    <cellStyle name="Výpočet 2 5 2 3 2" xfId="6343" xr:uid="{0962BCB4-0E8D-4E5A-92B8-F42DCC58D4E5}"/>
    <cellStyle name="Výpočet 2 5 2 3 2 2" xfId="14133" xr:uid="{4E537D1F-9590-4CCD-A79C-C3ED77514EAF}"/>
    <cellStyle name="Výpočet 2 5 2 3 2 2 2" xfId="22553" xr:uid="{70152235-01FF-4C64-9A5C-E0E2D939A95F}"/>
    <cellStyle name="Výpočet 2 5 2 3 2 2 3" xfId="25410" xr:uid="{C54E89FD-D7B4-446F-9DBC-1B6F8BA2AD4A}"/>
    <cellStyle name="Výpočet 2 5 2 3 2 2 4" xfId="28007" xr:uid="{F8971B57-4F03-425C-8752-41F82FEC8B91}"/>
    <cellStyle name="Výpočet 2 5 2 3 2 3" xfId="17965" xr:uid="{E444BC1D-C31F-4D19-9F31-8CC7C6F5F793}"/>
    <cellStyle name="Výpočet 2 5 2 3 2 4" xfId="17657" xr:uid="{D2165C00-F8AD-48BB-ABB9-EA37CDED8D6E}"/>
    <cellStyle name="Výpočet 2 5 2 3 2 5" xfId="15388" xr:uid="{52BCDA59-5CAF-4332-A619-E1CB6E792EF6}"/>
    <cellStyle name="Výpočet 2 5 2 3 3" xfId="11099" xr:uid="{C9B03BAD-AA4F-4814-BA39-B0E27C68FDEF}"/>
    <cellStyle name="Výpočet 2 5 2 3 3 2" xfId="20641" xr:uid="{02CF20B5-EEC1-4DD2-B81A-6B5EC20AFD69}"/>
    <cellStyle name="Výpočet 2 5 2 3 3 3" xfId="23927" xr:uid="{02F07D26-B854-4742-AD6C-768D0C951297}"/>
    <cellStyle name="Výpočet 2 5 2 3 3 4" xfId="26701" xr:uid="{F9E3B634-C398-4E5D-AD8E-ED6061D8E92D}"/>
    <cellStyle name="Výpočet 2 5 2 3 4" xfId="16026" xr:uid="{05B1009F-DC04-4AF9-ACB8-5BC3FBEF7DBE}"/>
    <cellStyle name="Výpočet 2 5 2 3 5" xfId="21658" xr:uid="{7E888323-27D8-4DA9-B5C1-39386E150AA8}"/>
    <cellStyle name="Výpočet 2 5 2 3_5.3 Investments associated cy" xfId="8014" xr:uid="{4A21B294-08C1-4292-971C-0E44C7B8CEB4}"/>
    <cellStyle name="Výpočet 2 5 2 4" xfId="3699" xr:uid="{099AD9E5-F01A-428E-94B5-BF092B6980BB}"/>
    <cellStyle name="Výpočet 2 5 2 4 2" xfId="11623" xr:uid="{60DC8EAE-1D28-4DE6-841A-AF0E3438A4CF}"/>
    <cellStyle name="Výpočet 2 5 2 4 2 2" xfId="21079" xr:uid="{7876FD9C-045C-4A9B-81AE-D74C1122D53D}"/>
    <cellStyle name="Výpočet 2 5 2 4 2 3" xfId="24325" xr:uid="{C5F46540-7495-4213-BD8C-853791F04FF4}"/>
    <cellStyle name="Výpočet 2 5 2 4 2 4" xfId="27087" xr:uid="{D9616381-DF81-4B33-A202-572DFF876445}"/>
    <cellStyle name="Výpočet 2 5 2 4 3" xfId="16468" xr:uid="{28FE10F0-B7E4-449F-AB04-9FD109C5736D}"/>
    <cellStyle name="Výpočet 2 5 2 4 4" xfId="19635" xr:uid="{B85196AC-96E4-440C-84A7-EC9B9F2234E9}"/>
    <cellStyle name="Výpočet 2 5 2 5" xfId="9136" xr:uid="{8EBEF8F4-50FC-424B-A25A-5D57224827C8}"/>
    <cellStyle name="Výpočet 2 5 2 5 2" xfId="19396" xr:uid="{50A2A2A1-B85B-4360-98CA-EDAA4755B670}"/>
    <cellStyle name="Výpočet 2 5 2 5 3" xfId="22974" xr:uid="{9D395D06-CF6F-4ECB-97B9-097DA63B0C45}"/>
    <cellStyle name="Výpočet 2 5 2 5 4" xfId="25858" xr:uid="{6514A407-C8A5-4542-A3EE-2E2C3B50556F}"/>
    <cellStyle name="Výpočet 2 5 2 6" xfId="14641" xr:uid="{7DEA7740-579A-4BD9-AD7C-684B3A9CB00D}"/>
    <cellStyle name="Výpočet 2 5 2 7" xfId="18592" xr:uid="{822BF738-A6D5-4283-92A4-61F5CCDF9F57}"/>
    <cellStyle name="Výpočet 2 5 2_5.3 Investments associated cy" xfId="8012" xr:uid="{D0D21E1B-91B9-4D5B-A832-152C98897F78}"/>
    <cellStyle name="Výpočet 2 5 3" xfId="2229" xr:uid="{6B5E9CE8-EB03-45DB-B20D-00A29F437556}"/>
    <cellStyle name="Výpočet 2 5 3 2" xfId="5434" xr:uid="{E98CAB77-C6DE-48DD-84A9-95F2D161FB35}"/>
    <cellStyle name="Výpočet 2 5 3 2 2" xfId="13224" xr:uid="{987F65D1-1FAC-4149-B479-BFAAB88E2BD7}"/>
    <cellStyle name="Výpočet 2 5 3 2 2 2" xfId="21882" xr:uid="{BD956072-85C4-4577-B450-5A98593F9DAC}"/>
    <cellStyle name="Výpočet 2 5 3 2 2 3" xfId="24841" xr:uid="{AFC163D6-2841-403D-9E97-F59FFA08D4CA}"/>
    <cellStyle name="Výpočet 2 5 3 2 2 4" xfId="27477" xr:uid="{BB4CFCF8-FE2D-467E-9F6D-E39858B9B858}"/>
    <cellStyle name="Výpočet 2 5 3 2 3" xfId="17305" xr:uid="{611118BA-0D3B-4BB0-B0D7-AA6192BC8CE3}"/>
    <cellStyle name="Výpočet 2 5 3 2 4" xfId="20183" xr:uid="{045CAB0F-6C82-4DA0-9FBE-03DB8A0AA6AE}"/>
    <cellStyle name="Výpočet 2 5 3 2 5" xfId="18194" xr:uid="{3158A2D3-2E9A-4A4A-AC37-0D8BE0EB9B2C}"/>
    <cellStyle name="Výpočet 2 5 3 3" xfId="10191" xr:uid="{4F7C969D-7DAB-4A3E-AD47-1EB5308AF63D}"/>
    <cellStyle name="Výpočet 2 5 3 3 2" xfId="19971" xr:uid="{7A8C7EEC-CF83-4725-8D66-D8A687431791}"/>
    <cellStyle name="Výpočet 2 5 3 3 3" xfId="23363" xr:uid="{8441478C-7E5D-4C13-9E98-AE6B42C3A304}"/>
    <cellStyle name="Výpočet 2 5 3 3 4" xfId="26172" xr:uid="{AA63EBAE-A871-4DB5-8EBE-13AA0795DB2E}"/>
    <cellStyle name="Výpočet 2 5 3 4" xfId="15366" xr:uid="{8A215FA2-9DC4-44E2-A1D8-65D25B780D3E}"/>
    <cellStyle name="Výpočet 2 5 3 5" xfId="18397" xr:uid="{083C65F6-9DCC-46A0-A94C-C68D9875B669}"/>
    <cellStyle name="Výpočet 2 5 3_5.3 Investments associated cy" xfId="8015" xr:uid="{71E9198D-5A91-4FD0-A0F2-E2FBBAA33E4C}"/>
    <cellStyle name="Výpočet 2 5 4" xfId="2931" xr:uid="{5733A089-85B8-4747-9A16-A9AFD3C6317E}"/>
    <cellStyle name="Výpočet 2 5 4 2" xfId="6136" xr:uid="{0F73297A-1F74-4D7C-AC41-FBC6277BCEB1}"/>
    <cellStyle name="Výpočet 2 5 4 2 2" xfId="13926" xr:uid="{2C4D970B-9354-4B72-B9B1-83DC440AA871}"/>
    <cellStyle name="Výpočet 2 5 4 2 2 2" xfId="22346" xr:uid="{AEC9EF4D-5AC5-4E96-B278-B66552412A09}"/>
    <cellStyle name="Výpočet 2 5 4 2 2 3" xfId="25203" xr:uid="{88A61840-FE8F-484E-9121-6AFCA2A1BCBC}"/>
    <cellStyle name="Výpočet 2 5 4 2 2 4" xfId="27800" xr:uid="{7EEB3AE9-DC43-4C27-B51D-A1A91C353C1B}"/>
    <cellStyle name="Výpočet 2 5 4 2 3" xfId="17759" xr:uid="{37AD97EE-6946-48A9-A424-DA802E81CCAD}"/>
    <cellStyle name="Výpočet 2 5 4 2 4" xfId="20242" xr:uid="{4498BF47-BC0B-4BA7-B0E9-3655187FFB06}"/>
    <cellStyle name="Výpočet 2 5 4 2 5" xfId="21491" xr:uid="{C8E2B82B-1253-46D1-9FA1-1D4C4BB4CABA}"/>
    <cellStyle name="Výpočet 2 5 4 3" xfId="10892" xr:uid="{32F2A748-5151-4E71-82F7-40C2697DC152}"/>
    <cellStyle name="Výpočet 2 5 4 3 2" xfId="20434" xr:uid="{CD65C3C0-3EFE-4CAE-90EC-42F0DB41C3E6}"/>
    <cellStyle name="Výpočet 2 5 4 3 3" xfId="23720" xr:uid="{9E333BEE-D57B-4F57-BAA5-4666984C09B2}"/>
    <cellStyle name="Výpočet 2 5 4 3 4" xfId="26494" xr:uid="{309C159F-7C10-4CDB-B297-364D04841292}"/>
    <cellStyle name="Výpočet 2 5 4 4" xfId="15820" xr:uid="{0DB899DC-DBFB-4687-BA90-456D89802D4C}"/>
    <cellStyle name="Výpočet 2 5 4 5" xfId="15594" xr:uid="{2AAE1950-FC50-49D8-9DA6-218BCC0564DF}"/>
    <cellStyle name="Výpočet 2 5 4_5.3 Investments associated cy" xfId="8016" xr:uid="{849A24D9-0E89-49E9-BE2D-78FE982ACD80}"/>
    <cellStyle name="Výpočet 2 5 5" xfId="3416" xr:uid="{10F1F042-97C1-4AE6-AF39-941482A9D0A8}"/>
    <cellStyle name="Výpočet 2 5 5 2" xfId="11351" xr:uid="{311663D7-DE3C-4669-B295-228F496CB000}"/>
    <cellStyle name="Výpočet 2 5 5 2 2" xfId="20867" xr:uid="{98E1267E-DD01-46DC-813C-EA2C12279C4E}"/>
    <cellStyle name="Výpočet 2 5 5 2 3" xfId="24146" xr:uid="{0274C10D-6562-48F2-8FE6-8B4AC9772E22}"/>
    <cellStyle name="Výpočet 2 5 5 2 4" xfId="26914" xr:uid="{7B2E8E9C-E4CC-4878-B006-34746078145E}"/>
    <cellStyle name="Výpočet 2 5 5 3" xfId="16255" xr:uid="{026C730A-C8AD-4A22-B127-6EAE54BE2DAE}"/>
    <cellStyle name="Výpočet 2 5 5 4" xfId="18306" xr:uid="{5AB997B0-4677-4F82-A1EB-51DB4150A63D}"/>
    <cellStyle name="Výpočet 2 5 6" xfId="8835" xr:uid="{8E8ED5AD-B8E7-4B26-AB08-EE743DB4323F}"/>
    <cellStyle name="Výpočet 2 5 6 2" xfId="19150" xr:uid="{90CA22A5-CE68-40ED-BC32-776326D76926}"/>
    <cellStyle name="Výpočet 2 5 6 3" xfId="22757" xr:uid="{EE7A2898-BF5F-42CA-B9CE-FA970703387D}"/>
    <cellStyle name="Výpočet 2 5 6 4" xfId="25651" xr:uid="{27FC5619-7F09-41A7-BC59-98793D59B8D9}"/>
    <cellStyle name="Výpočet 2 5 7" xfId="14396" xr:uid="{2F26F7C7-47DC-47C0-8856-B6EC9FA2B368}"/>
    <cellStyle name="Výpočet 2 5 8" xfId="18809" xr:uid="{D2FCB56C-E4A2-4B48-85E8-10E53AB68A79}"/>
    <cellStyle name="Výpočet 2 5_3.10 Impairments" xfId="1559" xr:uid="{EBA36F19-26F5-4330-8E28-9633E1925F1A}"/>
    <cellStyle name="Výpočet 2 6" xfId="211" xr:uid="{2C230940-D526-4582-9DE0-5001C4125931}"/>
    <cellStyle name="Výpočet 2 6 2" xfId="515" xr:uid="{551A52A1-7216-4E8A-A048-EBC1DF900C42}"/>
    <cellStyle name="Výpočet 2 6 2 2" xfId="2511" xr:uid="{6A80DFBC-9CE1-45F8-AA22-013464A82DE7}"/>
    <cellStyle name="Výpočet 2 6 2 2 2" xfId="5716" xr:uid="{68CEE6A4-C7C2-4B2E-A518-610848B086A8}"/>
    <cellStyle name="Výpočet 2 6 2 2 2 2" xfId="13506" xr:uid="{24E4A09C-D3C4-44DB-BC56-FDA5F1C040E7}"/>
    <cellStyle name="Výpočet 2 6 2 2 2 2 2" xfId="22100" xr:uid="{43FD22B0-E80B-475B-BE0C-5A049B95DB7D}"/>
    <cellStyle name="Výpočet 2 6 2 2 2 2 3" xfId="25033" xr:uid="{EFD5BE05-64BD-4FAB-94F4-8602628C1384}"/>
    <cellStyle name="Výpočet 2 6 2 2 2 2 4" xfId="27659" xr:uid="{C40D532E-413A-4AD4-AC94-2FCE25BD1B34}"/>
    <cellStyle name="Výpočet 2 6 2 2 2 3" xfId="17524" xr:uid="{144DCF15-CA11-43F0-8B4B-AE72D9387D86}"/>
    <cellStyle name="Výpočet 2 6 2 2 2 4" xfId="18193" xr:uid="{6916C73B-13D5-4AE2-9A0F-B78301035AF4}"/>
    <cellStyle name="Výpočet 2 6 2 2 2 5" xfId="24729" xr:uid="{2275DEBD-BA2F-4F04-B2F2-932FBA56E514}"/>
    <cellStyle name="Výpočet 2 6 2 2 3" xfId="10473" xr:uid="{75797D36-CEFD-43D6-AAFA-3C790C2A058E}"/>
    <cellStyle name="Výpočet 2 6 2 2 3 2" xfId="20187" xr:uid="{8B1E1D04-987B-470C-84DC-30C21B0B6A99}"/>
    <cellStyle name="Výpočet 2 6 2 2 3 3" xfId="23554" xr:uid="{2C40309C-B409-4E87-BEAB-7C56F5FD75F7}"/>
    <cellStyle name="Výpočet 2 6 2 2 3 4" xfId="26354" xr:uid="{16E77FE4-E683-483B-8CC8-194EE5E65DA7}"/>
    <cellStyle name="Výpočet 2 6 2 2 4" xfId="15584" xr:uid="{2C72C6E9-3FCF-4FC9-96B3-AB6B826788C2}"/>
    <cellStyle name="Výpočet 2 6 2 2 5" xfId="16675" xr:uid="{D6CC3DD0-2DA5-45B3-B8F3-A836E5BC7B4F}"/>
    <cellStyle name="Výpočet 2 6 2 2_5.3 Investments associated cy" xfId="8018" xr:uid="{6764F506-5D0E-4C77-92BE-C8046C629F26}"/>
    <cellStyle name="Výpočet 2 6 2 3" xfId="3143" xr:uid="{D3CBC48C-C24F-4177-90C9-D6460DD7599E}"/>
    <cellStyle name="Výpočet 2 6 2 3 2" xfId="6348" xr:uid="{B50BE0C6-2490-41BD-BC3F-95C00A5D0F49}"/>
    <cellStyle name="Výpočet 2 6 2 3 2 2" xfId="14138" xr:uid="{C7E345B6-13DE-4B1B-8A50-7321FF1AED22}"/>
    <cellStyle name="Výpočet 2 6 2 3 2 2 2" xfId="22558" xr:uid="{9F78CDA1-9C19-4CA9-A867-FF537F69022F}"/>
    <cellStyle name="Výpočet 2 6 2 3 2 2 3" xfId="25415" xr:uid="{6AEEFA06-87F9-4AA1-98DF-F848BC4116C2}"/>
    <cellStyle name="Výpočet 2 6 2 3 2 2 4" xfId="28012" xr:uid="{935FEDAD-9CF9-4E18-BC6F-E96462247D01}"/>
    <cellStyle name="Výpočet 2 6 2 3 2 3" xfId="17970" xr:uid="{62962581-D82B-4DC5-ADDB-6F5B45192D81}"/>
    <cellStyle name="Výpočet 2 6 2 3 2 4" xfId="17125" xr:uid="{83918843-1BE3-46EA-ABC8-3F484BA17F4C}"/>
    <cellStyle name="Výpočet 2 6 2 3 2 5" xfId="22332" xr:uid="{E26654BB-472D-4971-8F15-C1D76C2B281A}"/>
    <cellStyle name="Výpočet 2 6 2 3 3" xfId="11104" xr:uid="{A46A1233-247C-4097-9B3C-E0399ECF9920}"/>
    <cellStyle name="Výpočet 2 6 2 3 3 2" xfId="20646" xr:uid="{E438CEE1-1947-4C37-9B12-31157CF797DF}"/>
    <cellStyle name="Výpočet 2 6 2 3 3 3" xfId="23932" xr:uid="{91728EE0-DA98-4245-A247-71AA950DF045}"/>
    <cellStyle name="Výpočet 2 6 2 3 3 4" xfId="26706" xr:uid="{4D810914-D513-42BB-B09C-807AB685083A}"/>
    <cellStyle name="Výpočet 2 6 2 3 4" xfId="16031" xr:uid="{DABED85C-6831-4776-AFE3-AAC34C98D7A5}"/>
    <cellStyle name="Výpočet 2 6 2 3 5" xfId="21543" xr:uid="{1EB6E725-DDF1-4D00-805A-0514C89D418A}"/>
    <cellStyle name="Výpočet 2 6 2 3_5.3 Investments associated cy" xfId="8019" xr:uid="{6D751F5D-8E96-45B0-AF01-FE416520619B}"/>
    <cellStyle name="Výpočet 2 6 2 4" xfId="3710" xr:uid="{9D8F17A5-B81C-43D0-9395-09BA0937AF36}"/>
    <cellStyle name="Výpočet 2 6 2 4 2" xfId="11634" xr:uid="{AD063895-BF1B-46A1-BA32-396B8E0A74C5}"/>
    <cellStyle name="Výpočet 2 6 2 4 2 2" xfId="21087" xr:uid="{710CEF79-B5A0-4E52-A052-9C018DF62DEF}"/>
    <cellStyle name="Výpočet 2 6 2 4 2 3" xfId="24331" xr:uid="{2FFD0267-2763-465A-B31A-02042EF56B7F}"/>
    <cellStyle name="Výpočet 2 6 2 4 2 4" xfId="27092" xr:uid="{D494CF3A-97AA-4D61-9EAA-A9AD91FB9822}"/>
    <cellStyle name="Výpočet 2 6 2 4 3" xfId="16476" xr:uid="{DE78A7E4-FD99-4586-841D-66BD154209EE}"/>
    <cellStyle name="Výpočet 2 6 2 4 4" xfId="19862" xr:uid="{F950F53A-3ADA-4789-8361-17A482BB4257}"/>
    <cellStyle name="Výpočet 2 6 2 5" xfId="9147" xr:uid="{CBB4E06A-B1D0-4B0B-A8D1-9D89627ED3DE}"/>
    <cellStyle name="Výpočet 2 6 2 5 2" xfId="19404" xr:uid="{CE3B0E21-0821-46C4-94A1-26FE97636113}"/>
    <cellStyle name="Výpočet 2 6 2 5 3" xfId="22980" xr:uid="{94F5B369-E584-43B3-9144-527367575A5C}"/>
    <cellStyle name="Výpočet 2 6 2 5 4" xfId="25863" xr:uid="{CA5FCF9A-4B54-49BB-9700-BBD83BC349C3}"/>
    <cellStyle name="Výpočet 2 6 2 6" xfId="14648" xr:uid="{E49B3F21-7EC4-442F-AA77-928EBDAD3884}"/>
    <cellStyle name="Výpočet 2 6 2 7" xfId="18588" xr:uid="{99DADE68-3927-412A-ABD1-52A59C1CB608}"/>
    <cellStyle name="Výpočet 2 6 2_5.3 Investments associated cy" xfId="8017" xr:uid="{0348EF3E-A2F6-4C2A-AF0D-58ACE9F19663}"/>
    <cellStyle name="Výpočet 2 6 3" xfId="2239" xr:uid="{5793C50B-C60D-4EBC-A9AA-D72F8F9B5425}"/>
    <cellStyle name="Výpočet 2 6 3 2" xfId="5444" xr:uid="{F9C32CD7-210F-4DEF-B5D4-E2C107CD3B76}"/>
    <cellStyle name="Výpočet 2 6 3 2 2" xfId="13234" xr:uid="{C98E078C-17EE-4E76-BFEA-972F2E81936C}"/>
    <cellStyle name="Výpočet 2 6 3 2 2 2" xfId="21887" xr:uid="{2B3F8FFC-BBB8-4F28-9D8A-92F03A9FA3E8}"/>
    <cellStyle name="Výpočet 2 6 3 2 2 3" xfId="24846" xr:uid="{5D21C54F-3BA4-4858-8D2F-1109409F9AEE}"/>
    <cellStyle name="Výpočet 2 6 3 2 2 4" xfId="27481" xr:uid="{AF703364-FFE6-4C1D-B87A-D4802433EAF9}"/>
    <cellStyle name="Výpočet 2 6 3 2 3" xfId="17311" xr:uid="{93C4816A-ACB9-49A6-98B1-EEF914D02CC7}"/>
    <cellStyle name="Výpočet 2 6 3 2 4" xfId="19626" xr:uid="{BE99DD27-29AF-40EC-BC59-A43E1622F192}"/>
    <cellStyle name="Výpočet 2 6 3 2 5" xfId="19851" xr:uid="{16839E1E-2267-416F-AB9A-CBE1EA1BCA2A}"/>
    <cellStyle name="Výpočet 2 6 3 3" xfId="10201" xr:uid="{7EFE0A2F-AB7E-40CC-8108-634FBCAFEBBC}"/>
    <cellStyle name="Výpočet 2 6 3 3 2" xfId="19977" xr:uid="{B407259A-A29B-40C0-9215-9487881E5954}"/>
    <cellStyle name="Výpočet 2 6 3 3 3" xfId="23368" xr:uid="{B3EB0070-FD9B-4188-998B-0FF2D0DED90D}"/>
    <cellStyle name="Výpočet 2 6 3 3 4" xfId="26176" xr:uid="{9B55E0A5-8C78-4A71-B8EC-F4FB5DAE95F2}"/>
    <cellStyle name="Výpočet 2 6 3 4" xfId="15372" xr:uid="{B39ACC95-6094-41AC-AFC8-58166A27E1A7}"/>
    <cellStyle name="Výpočet 2 6 3 5" xfId="16684" xr:uid="{AB3053FE-CD60-403D-9C00-1C0DEBDE1D18}"/>
    <cellStyle name="Výpočet 2 6 3_5.3 Investments associated cy" xfId="8020" xr:uid="{0EC69E37-5184-45CF-A993-B2A11F7A5EC9}"/>
    <cellStyle name="Výpočet 2 6 4" xfId="2927" xr:uid="{32CC87B2-2429-42EC-BDA5-FA6954017DF2}"/>
    <cellStyle name="Výpočet 2 6 4 2" xfId="6132" xr:uid="{E4680089-5722-40FD-92BF-65BFBAED101E}"/>
    <cellStyle name="Výpočet 2 6 4 2 2" xfId="13922" xr:uid="{1F9625EC-EEA1-41FE-9709-1AEE368B2E73}"/>
    <cellStyle name="Výpočet 2 6 4 2 2 2" xfId="22342" xr:uid="{5D2A5B2F-C5A6-4A55-BE60-59E02D6A7D8E}"/>
    <cellStyle name="Výpočet 2 6 4 2 2 3" xfId="25199" xr:uid="{8555F292-A6DF-4D45-A718-3E530AE84446}"/>
    <cellStyle name="Výpočet 2 6 4 2 2 4" xfId="27796" xr:uid="{098B180C-3949-48D8-BF09-448B42E0BDE0}"/>
    <cellStyle name="Výpočet 2 6 4 2 3" xfId="17755" xr:uid="{B3690F69-3A21-4CC6-8787-F700E3CFE535}"/>
    <cellStyle name="Výpočet 2 6 4 2 4" xfId="16904" xr:uid="{7886AEDA-44B3-4978-8382-D453B03E37C6}"/>
    <cellStyle name="Výpočet 2 6 4 2 5" xfId="14712" xr:uid="{ACD3235A-6D67-4572-AC4D-E131A89D8D63}"/>
    <cellStyle name="Výpočet 2 6 4 3" xfId="10888" xr:uid="{BEC4D2CA-87F4-4A18-BA10-0A96FB229738}"/>
    <cellStyle name="Výpočet 2 6 4 3 2" xfId="20430" xr:uid="{B659CE0B-6FCF-4B9D-B6E1-16FA582E2A10}"/>
    <cellStyle name="Výpočet 2 6 4 3 3" xfId="23716" xr:uid="{1A4EC247-C832-4D58-AAA3-6BD9C6BE7378}"/>
    <cellStyle name="Výpočet 2 6 4 3 4" xfId="26490" xr:uid="{EE4B8FFA-0910-43E3-ACB3-9E140ADB5641}"/>
    <cellStyle name="Výpočet 2 6 4 4" xfId="15816" xr:uid="{4FA6719A-31BD-4BCA-AB21-B50F205A35B1}"/>
    <cellStyle name="Výpočet 2 6 4 5" xfId="18357" xr:uid="{8AFDF90C-1B16-450E-85A0-A8DF1D739873}"/>
    <cellStyle name="Výpočet 2 6 4_5.3 Investments associated cy" xfId="8021" xr:uid="{90CFCD9F-35B2-442D-86F8-DF0D189471FA}"/>
    <cellStyle name="Výpočet 2 6 5" xfId="3428" xr:uid="{1E114844-F0F9-4978-99A9-D0D974F1AE2E}"/>
    <cellStyle name="Výpočet 2 6 5 2" xfId="11362" xr:uid="{AADB721F-AC3E-4739-AF13-0BB626B832C8}"/>
    <cellStyle name="Výpočet 2 6 5 2 2" xfId="20874" xr:uid="{573B77DD-B595-4382-91B3-689BCFD9E161}"/>
    <cellStyle name="Výpočet 2 6 5 2 3" xfId="24150" xr:uid="{5A79D6BB-729B-40C2-B16E-25E08C4F3F99}"/>
    <cellStyle name="Výpočet 2 6 5 2 4" xfId="26918" xr:uid="{72400509-A0E2-410A-92EE-69D5194E1116}"/>
    <cellStyle name="Výpočet 2 6 5 3" xfId="16262" xr:uid="{782D452D-7D27-4398-8AE6-2AC21C2DB843}"/>
    <cellStyle name="Výpočet 2 6 5 4" xfId="21564" xr:uid="{03144671-8DE9-458E-A438-5F7ECA435604}"/>
    <cellStyle name="Výpočet 2 6 6" xfId="8846" xr:uid="{7F7F1F02-A410-418C-ADBD-1FBC25B379A9}"/>
    <cellStyle name="Výpočet 2 6 6 2" xfId="19158" xr:uid="{784EBAF8-04F5-48A7-9235-A92356836BA8}"/>
    <cellStyle name="Výpočet 2 6 6 3" xfId="22763" xr:uid="{064111D1-ED54-4683-A286-9298F18B7ABE}"/>
    <cellStyle name="Výpočet 2 6 6 4" xfId="25656" xr:uid="{2A1413CE-E54C-4FFB-90D6-3F0088E26E17}"/>
    <cellStyle name="Výpočet 2 6 7" xfId="14403" xr:uid="{7BD1E26A-F3E4-497E-B860-936D339A4FE3}"/>
    <cellStyle name="Výpočet 2 6 8" xfId="18802" xr:uid="{02810DC6-F10D-4EAD-9C5E-8081E94F3D39}"/>
    <cellStyle name="Výpočet 2 6_3.10 Impairments" xfId="1560" xr:uid="{237F2137-21D4-4507-8B33-287694A406F0}"/>
    <cellStyle name="Výpočet 2 7" xfId="248" xr:uid="{A939F700-60B5-4887-BC28-6FC24E1934C3}"/>
    <cellStyle name="Výpočet 2 7 2" xfId="552" xr:uid="{576ECE7D-14A4-4314-A86D-24B5DB39C1AB}"/>
    <cellStyle name="Výpočet 2 7 2 2" xfId="2546" xr:uid="{4D8DA137-022C-49C9-9A9D-CC72DD5249E1}"/>
    <cellStyle name="Výpočet 2 7 2 2 2" xfId="5751" xr:uid="{2DEEFFCD-45F3-4262-8683-E41612197888}"/>
    <cellStyle name="Výpočet 2 7 2 2 2 2" xfId="13541" xr:uid="{ED16FE50-9691-4F68-A2C9-47291CE829FF}"/>
    <cellStyle name="Výpočet 2 7 2 2 2 2 2" xfId="22124" xr:uid="{27E0C1FC-0A4B-4E45-91C1-1FCF326A23F4}"/>
    <cellStyle name="Výpočet 2 7 2 2 2 2 3" xfId="25051" xr:uid="{9EC93C22-EC6A-423E-BE66-CB1878A5B483}"/>
    <cellStyle name="Výpočet 2 7 2 2 2 2 4" xfId="27676" xr:uid="{2F33F958-F0D9-4564-BCC9-0477E4508CE7}"/>
    <cellStyle name="Výpočet 2 7 2 2 2 3" xfId="17547" xr:uid="{8B57567F-45FA-4EEA-B87D-90772AAF0D5D}"/>
    <cellStyle name="Výpočet 2 7 2 2 2 4" xfId="21751" xr:uid="{C2D966FB-5E43-43C5-B5A9-A39BE43C2F9D}"/>
    <cellStyle name="Výpočet 2 7 2 2 2 5" xfId="21195" xr:uid="{874D44D9-7122-468B-8B64-9FE93C1C52F0}"/>
    <cellStyle name="Výpočet 2 7 2 2 3" xfId="10508" xr:uid="{EF494AA3-0E34-4B25-A174-2FC340732A91}"/>
    <cellStyle name="Výpočet 2 7 2 2 3 2" xfId="20209" xr:uid="{3FF11B1C-1934-4244-8C4E-99DC7C084713}"/>
    <cellStyle name="Výpočet 2 7 2 2 3 3" xfId="23571" xr:uid="{69F71B43-05B2-4E14-8DDF-3758F2C97504}"/>
    <cellStyle name="Výpočet 2 7 2 2 3 4" xfId="26371" xr:uid="{EA730770-0A5D-496C-B0EA-4F5E221EEC72}"/>
    <cellStyle name="Výpočet 2 7 2 2 4" xfId="15606" xr:uid="{1D5447E2-96F3-458D-A6B8-69A6AA0F49FB}"/>
    <cellStyle name="Výpočet 2 7 2 2 5" xfId="16631" xr:uid="{D9A38C30-BF4E-45D2-AB2B-DB4A60289AD4}"/>
    <cellStyle name="Výpočet 2 7 2 2_5.3 Investments associated cy" xfId="8023" xr:uid="{45A42BFF-E5C1-48BC-A237-972C530B09E1}"/>
    <cellStyle name="Výpočet 2 7 2 3" xfId="3161" xr:uid="{EB7B3D2F-37C9-4D96-9432-FD27091D6EA4}"/>
    <cellStyle name="Výpočet 2 7 2 3 2" xfId="6366" xr:uid="{1734C7F7-6AEB-443A-8C7D-CF4DDF202FF0}"/>
    <cellStyle name="Výpočet 2 7 2 3 2 2" xfId="14156" xr:uid="{6E2C4BA7-18D1-479A-8FFC-3BF0B9CA56DD}"/>
    <cellStyle name="Výpočet 2 7 2 3 2 2 2" xfId="22576" xr:uid="{3718672B-7857-42C0-B6E1-6345A6686A56}"/>
    <cellStyle name="Výpočet 2 7 2 3 2 2 3" xfId="25433" xr:uid="{A85144D0-7CBD-4239-83D1-3F2E591857A6}"/>
    <cellStyle name="Výpočet 2 7 2 3 2 2 4" xfId="28030" xr:uid="{DDD9E24D-8DA7-4D95-BB4B-CED35E808643}"/>
    <cellStyle name="Výpočet 2 7 2 3 2 3" xfId="17988" xr:uid="{74670072-9BB0-4FEF-AA72-0A46F7BC0752}"/>
    <cellStyle name="Výpočet 2 7 2 3 2 4" xfId="14894" xr:uid="{0D5FA3BE-DAC9-4579-A390-A03F7EE53EBB}"/>
    <cellStyle name="Výpočet 2 7 2 3 2 5" xfId="18668" xr:uid="{9B6446A7-61F2-49C7-85E4-58E453AF3723}"/>
    <cellStyle name="Výpočet 2 7 2 3 3" xfId="11122" xr:uid="{52E5074C-6F65-41E7-B2ED-6216CFD1521C}"/>
    <cellStyle name="Výpočet 2 7 2 3 3 2" xfId="20664" xr:uid="{A70AC4FB-BD21-4954-B876-8FC49A6F1007}"/>
    <cellStyle name="Výpočet 2 7 2 3 3 3" xfId="23950" xr:uid="{26987C7F-B354-418E-AB10-BAD6E6CD0F19}"/>
    <cellStyle name="Výpočet 2 7 2 3 3 4" xfId="26724" xr:uid="{686EC47A-5D43-49B8-91A7-606B2CFDF8BA}"/>
    <cellStyle name="Výpočet 2 7 2 3 4" xfId="16049" xr:uid="{5F4AA4A0-D088-45ED-909E-30E08AB7A31C}"/>
    <cellStyle name="Výpočet 2 7 2 3 5" xfId="19130" xr:uid="{67638A19-5588-4E0B-B7AF-FC1A99F647FF}"/>
    <cellStyle name="Výpočet 2 7 2 3_5.3 Investments associated cy" xfId="8024" xr:uid="{FBDCCCB7-B2F4-4680-B977-834C6C566669}"/>
    <cellStyle name="Výpočet 2 7 2 4" xfId="3745" xr:uid="{E5FE9B6F-C16B-462D-85FC-35DA65266BD7}"/>
    <cellStyle name="Výpočet 2 7 2 4 2" xfId="11669" xr:uid="{9D49F507-72CA-48F4-9586-35842C82B867}"/>
    <cellStyle name="Výpočet 2 7 2 4 2 2" xfId="21110" xr:uid="{53B7A712-5599-48E1-A55B-070800CC9CD9}"/>
    <cellStyle name="Výpočet 2 7 2 4 2 3" xfId="24349" xr:uid="{903878A5-435C-4F8A-83D0-BC474D6285E6}"/>
    <cellStyle name="Výpočet 2 7 2 4 2 4" xfId="27109" xr:uid="{67B7EFFC-EC63-45ED-B9D6-4ED9E01405AB}"/>
    <cellStyle name="Výpočet 2 7 2 4 3" xfId="16499" xr:uid="{BEFE278C-A14C-4EA0-931A-8DE8F19EF423}"/>
    <cellStyle name="Výpočet 2 7 2 4 4" xfId="19824" xr:uid="{84A0E4ED-5D12-4746-B7D9-E42267494AAC}"/>
    <cellStyle name="Výpočet 2 7 2 5" xfId="9183" xr:uid="{68431FF6-1948-4A0B-8171-79F3C3607F87}"/>
    <cellStyle name="Výpočet 2 7 2 5 2" xfId="19426" xr:uid="{31994FFE-D84D-4515-BE0D-A9C1F54CC48A}"/>
    <cellStyle name="Výpočet 2 7 2 5 3" xfId="22999" xr:uid="{A2EA9201-0C4C-447D-9D42-AD22183571BB}"/>
    <cellStyle name="Výpočet 2 7 2 5 4" xfId="25881" xr:uid="{1B341F8C-DF09-44F7-9368-FBA9DA8168EF}"/>
    <cellStyle name="Výpočet 2 7 2 6" xfId="14673" xr:uid="{812043C9-C158-4EC4-98FA-82F403E0910D}"/>
    <cellStyle name="Výpočet 2 7 2 7" xfId="18569" xr:uid="{B4B98127-C465-4E18-B082-622C9246BF48}"/>
    <cellStyle name="Výpočet 2 7 2_5.3 Investments associated cy" xfId="8022" xr:uid="{AEB4FBB0-23CC-4EB0-8AC5-3C60C932786F}"/>
    <cellStyle name="Výpočet 2 7 3" xfId="2274" xr:uid="{8AEB7EDF-979E-4656-9CFC-C65E8AF88749}"/>
    <cellStyle name="Výpočet 2 7 3 2" xfId="5479" xr:uid="{57E63A7E-0759-4F8A-A2F9-8DE0C973F7B5}"/>
    <cellStyle name="Výpočet 2 7 3 2 2" xfId="13269" xr:uid="{D6EAC1A7-82E0-48CB-86DF-9829ADB9C2A8}"/>
    <cellStyle name="Výpočet 2 7 3 2 2 2" xfId="21908" xr:uid="{86B5E3B9-D905-4A04-864C-702F33B5AC6B}"/>
    <cellStyle name="Výpočet 2 7 3 2 2 3" xfId="24863" xr:uid="{C775405A-0917-4C59-A5BF-89857AB5E899}"/>
    <cellStyle name="Výpočet 2 7 3 2 2 4" xfId="27498" xr:uid="{E439DD9A-EB5F-45EE-B005-DEC98BA75B46}"/>
    <cellStyle name="Výpočet 2 7 3 2 3" xfId="17331" xr:uid="{C82B2878-DFBF-4FBC-8569-49A2B6A0CD4F}"/>
    <cellStyle name="Výpočet 2 7 3 2 4" xfId="19591" xr:uid="{80B6BBED-EBDC-4668-8538-FEC68279009D}"/>
    <cellStyle name="Výpočet 2 7 3 2 5" xfId="21728" xr:uid="{B2989DF2-D29E-468D-BF80-F32123BFBE6E}"/>
    <cellStyle name="Výpočet 2 7 3 3" xfId="10236" xr:uid="{1F21241F-E704-446E-BD32-3D59C18D1DD0}"/>
    <cellStyle name="Výpočet 2 7 3 3 2" xfId="19997" xr:uid="{90A3A252-1FB5-4325-A611-7060D00BA392}"/>
    <cellStyle name="Výpočet 2 7 3 3 3" xfId="23385" xr:uid="{0EF62DBA-79EF-4E19-998C-E39F3B96E132}"/>
    <cellStyle name="Výpočet 2 7 3 3 4" xfId="26193" xr:uid="{0CDEEF1E-5238-46C5-BF00-C8A27C671E37}"/>
    <cellStyle name="Výpočet 2 7 3 4" xfId="15395" xr:uid="{76E5D006-C5EC-4E6A-971F-9CA9DB1AE971}"/>
    <cellStyle name="Výpočet 2 7 3 5" xfId="16644" xr:uid="{D4A2D633-FE58-4854-B0E4-283A8CFB32BD}"/>
    <cellStyle name="Výpočet 2 7 3_5.3 Investments associated cy" xfId="8025" xr:uid="{23E27948-C970-491F-8A8D-96EFC3CA0324}"/>
    <cellStyle name="Výpočet 2 7 4" xfId="2138" xr:uid="{056ACB5F-DCAE-46B1-BDBC-282E4C5CEC67}"/>
    <cellStyle name="Výpočet 2 7 4 2" xfId="5343" xr:uid="{C98FB21A-80FB-4FCF-B757-D088C6965C78}"/>
    <cellStyle name="Výpočet 2 7 4 2 2" xfId="13133" xr:uid="{B56F2C54-F858-4677-BFD6-C8917794AD35}"/>
    <cellStyle name="Výpočet 2 7 4 2 2 2" xfId="21803" xr:uid="{EB660459-0F93-4B04-83DA-74E423D9FAAD}"/>
    <cellStyle name="Výpočet 2 7 4 2 2 3" xfId="24772" xr:uid="{201E95A0-6C47-4F4B-BCA4-4E7022A73E44}"/>
    <cellStyle name="Výpočet 2 7 4 2 2 4" xfId="27408" xr:uid="{47B25910-D62E-4A52-BB8A-749429DD1EA7}"/>
    <cellStyle name="Výpočet 2 7 4 2 3" xfId="17225" xr:uid="{3B527ED3-493C-4407-995D-134D7E35A3A8}"/>
    <cellStyle name="Výpočet 2 7 4 2 4" xfId="19596" xr:uid="{F51573CC-A859-41DE-AC8A-EB6DE9A24BE8}"/>
    <cellStyle name="Výpočet 2 7 4 2 5" xfId="22104" xr:uid="{8F8DBAB1-CFF7-4DC8-ABDB-91D9E0AC09D9}"/>
    <cellStyle name="Výpočet 2 7 4 3" xfId="10100" xr:uid="{5F3A60FD-D149-455E-8E88-3E0D6CF57F99}"/>
    <cellStyle name="Výpočet 2 7 4 3 2" xfId="19894" xr:uid="{5CA1450C-6AF5-4EC9-AE1C-B399247F37EB}"/>
    <cellStyle name="Výpočet 2 7 4 3 3" xfId="23292" xr:uid="{B871CCDD-F3F1-42B8-B7CF-7A67A7CC8BA0}"/>
    <cellStyle name="Výpočet 2 7 4 3 4" xfId="26103" xr:uid="{ADEA80FF-B695-428B-8782-CFC3D94460E8}"/>
    <cellStyle name="Výpočet 2 7 4 4" xfId="15290" xr:uid="{A1758730-5BAF-4781-A7AF-5C6467E1F0AC}"/>
    <cellStyle name="Výpočet 2 7 4 5" xfId="17711" xr:uid="{D8658DBD-6AEB-4330-9FD3-A68DE6A9AC71}"/>
    <cellStyle name="Výpočet 2 7 4_5.3 Investments associated cy" xfId="8026" xr:uid="{B613B714-5DF2-490D-A4AA-5347858FA5FE}"/>
    <cellStyle name="Výpočet 2 7 5" xfId="3464" xr:uid="{4121E5FD-AB8F-4E3C-8821-E1CEF36500AB}"/>
    <cellStyle name="Výpočet 2 7 5 2" xfId="11398" xr:uid="{4CB242DA-CD6B-42C1-884A-36EDB6530A4E}"/>
    <cellStyle name="Výpočet 2 7 5 2 2" xfId="20896" xr:uid="{B3FF3AEB-A666-479A-B0CD-FD74F51C7AB5}"/>
    <cellStyle name="Výpočet 2 7 5 2 3" xfId="24167" xr:uid="{A3DBF96E-D39D-4F3E-936D-5F88B7048190}"/>
    <cellStyle name="Výpočet 2 7 5 2 4" xfId="26935" xr:uid="{4C44C937-779B-4727-851E-F5AA99ABD029}"/>
    <cellStyle name="Výpočet 2 7 5 3" xfId="16282" xr:uid="{C6FA4825-E7F1-4DB3-A04F-F9B47940F402}"/>
    <cellStyle name="Výpočet 2 7 5 4" xfId="16948" xr:uid="{66C7C91A-ADEA-43F3-BAE0-6681232AE998}"/>
    <cellStyle name="Výpočet 2 7 6" xfId="8882" xr:uid="{3E2D1060-EC43-4287-B103-3B155ED62B1D}"/>
    <cellStyle name="Výpočet 2 7 6 2" xfId="19182" xr:uid="{2717400E-6E90-4ACE-92C9-8CE2A0E8BF03}"/>
    <cellStyle name="Výpočet 2 7 6 3" xfId="22781" xr:uid="{694B778A-5BAE-480B-87C4-FAC4EDDD06C8}"/>
    <cellStyle name="Výpočet 2 7 6 4" xfId="25674" xr:uid="{D41E0CC7-5114-41AC-BC4B-5B87BD2C0574}"/>
    <cellStyle name="Výpočet 2 7 7" xfId="14427" xr:uid="{C7972375-CB67-4699-8006-7FB6FEE53F68}"/>
    <cellStyle name="Výpočet 2 7 8" xfId="18785" xr:uid="{E813E535-A1E3-49C9-B7F3-25EA83ECDB9B}"/>
    <cellStyle name="Výpočet 2 7_3.10 Impairments" xfId="1561" xr:uid="{DDF31DA1-8B4A-4AE4-A36C-85D336DEECE3}"/>
    <cellStyle name="Výpočet 2 8" xfId="232" xr:uid="{2494BC23-6A84-42EF-B451-E9E5779DF9E4}"/>
    <cellStyle name="Výpočet 2 8 2" xfId="536" xr:uid="{9C3DD257-4640-4D4C-BE75-57391A9BCAB3}"/>
    <cellStyle name="Výpočet 2 8 2 2" xfId="2530" xr:uid="{4C980E83-B885-4DD5-93B4-D963C06B90DC}"/>
    <cellStyle name="Výpočet 2 8 2 2 2" xfId="5735" xr:uid="{7BCF6802-21AC-4513-B364-AFA3D4C08D13}"/>
    <cellStyle name="Výpočet 2 8 2 2 2 2" xfId="13525" xr:uid="{42EAA411-24CE-47CD-B1B5-FFF7F6560B91}"/>
    <cellStyle name="Výpočet 2 8 2 2 2 2 2" xfId="22113" xr:uid="{3CE76C9A-E681-40FC-9F30-B843B9665A36}"/>
    <cellStyle name="Výpočet 2 8 2 2 2 2 3" xfId="25041" xr:uid="{76B5B7C1-E6F1-4CBB-9714-EC840BCEDC77}"/>
    <cellStyle name="Výpočet 2 8 2 2 2 2 4" xfId="27666" xr:uid="{6528876D-25DA-4F35-ABFC-DBBC41D04C65}"/>
    <cellStyle name="Výpočet 2 8 2 2 2 3" xfId="17536" xr:uid="{318671E5-3FDC-4405-A4CF-C8A53786E8C4}"/>
    <cellStyle name="Výpočet 2 8 2 2 2 4" xfId="21644" xr:uid="{431C9C05-27F7-4A8A-8BD8-CB18580CC3B1}"/>
    <cellStyle name="Výpočet 2 8 2 2 2 5" xfId="19845" xr:uid="{9A5D4F95-7E19-4C40-890F-AF0596AEA0E9}"/>
    <cellStyle name="Výpočet 2 8 2 2 3" xfId="10492" xr:uid="{26DC9234-DF56-4F29-B0CD-542ED7193F61}"/>
    <cellStyle name="Výpočet 2 8 2 2 3 2" xfId="20198" xr:uid="{E9EBA42F-762F-47AC-8204-A4BF2115D3AA}"/>
    <cellStyle name="Výpočet 2 8 2 2 3 3" xfId="23561" xr:uid="{D9BC0589-94CD-4C1F-B7AB-6E953F48349D}"/>
    <cellStyle name="Výpočet 2 8 2 2 3 4" xfId="26361" xr:uid="{365B9B53-32C2-43C6-93C8-E709DE2DECDB}"/>
    <cellStyle name="Výpočet 2 8 2 2 4" xfId="15596" xr:uid="{19800948-C21A-411E-A427-B6D430313D3B}"/>
    <cellStyle name="Výpočet 2 8 2 2 5" xfId="16219" xr:uid="{D57B4AD6-6AF3-4E43-99E0-7B9C4D8E6AB5}"/>
    <cellStyle name="Výpočet 2 8 2 2_5.3 Investments associated cy" xfId="8028" xr:uid="{8DAC5D6E-4993-4F5A-8E81-0F6C6AA3FFCE}"/>
    <cellStyle name="Výpočet 2 8 2 3" xfId="3151" xr:uid="{142C3144-0880-48E3-93F6-5FE99C20BD7A}"/>
    <cellStyle name="Výpočet 2 8 2 3 2" xfId="6356" xr:uid="{8B0754AA-A9CF-41E5-B4F8-DFAE39009142}"/>
    <cellStyle name="Výpočet 2 8 2 3 2 2" xfId="14146" xr:uid="{6D5BA87E-0F17-427F-97DA-337FB7D1A413}"/>
    <cellStyle name="Výpočet 2 8 2 3 2 2 2" xfId="22566" xr:uid="{EBAC84A5-FE64-4900-BCD0-9827582C6508}"/>
    <cellStyle name="Výpočet 2 8 2 3 2 2 3" xfId="25423" xr:uid="{E6EE557F-579E-4BF0-A3EF-5D780CD6852D}"/>
    <cellStyle name="Výpočet 2 8 2 3 2 2 4" xfId="28020" xr:uid="{E923DF90-D3AD-4D2D-B10B-F2030B565915}"/>
    <cellStyle name="Výpočet 2 8 2 3 2 3" xfId="17978" xr:uid="{B8BE458C-3E80-4191-A855-E49C3ED25BA7}"/>
    <cellStyle name="Výpočet 2 8 2 3 2 4" xfId="18147" xr:uid="{DED735B9-F96B-4F1A-A583-A6020DA302E5}"/>
    <cellStyle name="Výpočet 2 8 2 3 2 5" xfId="25190" xr:uid="{938C959F-F8D5-4FDE-BD19-A56B543925F9}"/>
    <cellStyle name="Výpočet 2 8 2 3 3" xfId="11112" xr:uid="{BC352320-5C63-41AB-B319-5B71BA57C7EC}"/>
    <cellStyle name="Výpočet 2 8 2 3 3 2" xfId="20654" xr:uid="{009A3A07-21F2-4DA9-8A67-C3FE51ADAEFD}"/>
    <cellStyle name="Výpočet 2 8 2 3 3 3" xfId="23940" xr:uid="{96565784-4563-49DC-BC19-2B64CF5D262E}"/>
    <cellStyle name="Výpočet 2 8 2 3 3 4" xfId="26714" xr:uid="{CDA9D616-0077-471D-8D7B-7741B5D8848E}"/>
    <cellStyle name="Výpočet 2 8 2 3 4" xfId="16039" xr:uid="{506B38EA-64FE-4A62-86A6-D59325199B78}"/>
    <cellStyle name="Výpočet 2 8 2 3 5" xfId="15788" xr:uid="{70364399-4290-4BE4-8CD4-DBA79E6866B0}"/>
    <cellStyle name="Výpočet 2 8 2 3_5.3 Investments associated cy" xfId="8029" xr:uid="{52D4D0E1-4ADC-424A-A036-68F22B2EB1DF}"/>
    <cellStyle name="Výpočet 2 8 2 4" xfId="3729" xr:uid="{07BC7F04-06A6-4AF2-AE49-20F21AFABE41}"/>
    <cellStyle name="Výpočet 2 8 2 4 2" xfId="11653" xr:uid="{AAA6B1E9-C52C-477C-92B8-7F924403266F}"/>
    <cellStyle name="Výpočet 2 8 2 4 2 2" xfId="21099" xr:uid="{4BE08D30-F71C-4230-912C-73FE4284B57C}"/>
    <cellStyle name="Výpočet 2 8 2 4 2 3" xfId="24339" xr:uid="{10CD3F8E-2673-42AB-8620-F3024C09F936}"/>
    <cellStyle name="Výpočet 2 8 2 4 2 4" xfId="27099" xr:uid="{321B542D-9400-4BFB-9EF7-DBEF3341B586}"/>
    <cellStyle name="Výpočet 2 8 2 4 3" xfId="16489" xr:uid="{BBBDC54B-067C-4673-BA81-9BB327B7C9F8}"/>
    <cellStyle name="Výpočet 2 8 2 4 4" xfId="19693" xr:uid="{839860D1-321D-41E6-BBB0-04174FB0A3E2}"/>
    <cellStyle name="Výpočet 2 8 2 5" xfId="9167" xr:uid="{6043CF50-259F-41A6-896C-0CE4612B2630}"/>
    <cellStyle name="Výpočet 2 8 2 5 2" xfId="19416" xr:uid="{1738EF30-1B51-4E8A-AD63-CCB25A87B959}"/>
    <cellStyle name="Výpočet 2 8 2 5 3" xfId="22989" xr:uid="{00286FA7-9CDF-49EA-ADCB-88A966559709}"/>
    <cellStyle name="Výpočet 2 8 2 5 4" xfId="25871" xr:uid="{63C78591-7F9A-4336-92F6-B85EC928A518}"/>
    <cellStyle name="Výpočet 2 8 2 6" xfId="14661" xr:uid="{421F1290-D405-4852-95EF-B0729A4AEFB6}"/>
    <cellStyle name="Výpočet 2 8 2 7" xfId="18579" xr:uid="{2FF5FBAA-16D5-4CB1-BFFC-3C6F49F6F767}"/>
    <cellStyle name="Výpočet 2 8 2_5.3 Investments associated cy" xfId="8027" xr:uid="{CA233CCD-61B3-4B8A-B509-AF3478B99404}"/>
    <cellStyle name="Výpočet 2 8 3" xfId="2258" xr:uid="{EDE244F1-68F6-4235-93FD-A4D181CE818C}"/>
    <cellStyle name="Výpočet 2 8 3 2" xfId="5463" xr:uid="{ECAC51A6-5BDB-42D7-9DE5-16FEB6BCBD61}"/>
    <cellStyle name="Výpočet 2 8 3 2 2" xfId="13253" xr:uid="{48B522BA-C7BF-40CD-85FE-DD057548AE10}"/>
    <cellStyle name="Výpočet 2 8 3 2 2 2" xfId="21897" xr:uid="{FDAAE760-0CAD-46DD-B840-2512469F289D}"/>
    <cellStyle name="Výpočet 2 8 3 2 2 3" xfId="24853" xr:uid="{C5C25BED-7BBE-4FED-BB2D-3673278665E1}"/>
    <cellStyle name="Výpočet 2 8 3 2 2 4" xfId="27488" xr:uid="{2EC10A84-0BF0-42CE-80D8-33FA03800CFA}"/>
    <cellStyle name="Výpočet 2 8 3 2 3" xfId="17321" xr:uid="{04F71080-03BF-4DE2-8BF5-15B61AD7D7FB}"/>
    <cellStyle name="Výpočet 2 8 3 2 4" xfId="19136" xr:uid="{40E24EF2-347D-4791-A355-800E7F4A92A2}"/>
    <cellStyle name="Výpočet 2 8 3 2 5" xfId="21242" xr:uid="{216EFEE3-5923-4B9C-8F39-31CCB1CF73AC}"/>
    <cellStyle name="Výpočet 2 8 3 3" xfId="10220" xr:uid="{4AEDC304-48D4-4C23-8824-DC63907D3994}"/>
    <cellStyle name="Výpočet 2 8 3 3 2" xfId="19986" xr:uid="{F77F8421-C36F-47D0-A645-FA00DAAC8E63}"/>
    <cellStyle name="Výpočet 2 8 3 3 3" xfId="23375" xr:uid="{EE4F8A33-E21C-42ED-BF60-8A1A628B541A}"/>
    <cellStyle name="Výpočet 2 8 3 3 4" xfId="26183" xr:uid="{834F66A8-F8D2-41D9-8941-4106C1C80738}"/>
    <cellStyle name="Výpočet 2 8 3 4" xfId="15383" xr:uid="{2468256A-ED8E-41D1-892A-DC09BA8C3E36}"/>
    <cellStyle name="Výpočet 2 8 3 5" xfId="16266" xr:uid="{4BA1C0E0-8C6A-417D-8D6F-ADA3A0DA28D3}"/>
    <cellStyle name="Výpočet 2 8 3_5.3 Investments associated cy" xfId="8030" xr:uid="{356BECCB-FCCE-416F-AA71-CFE1AEE96476}"/>
    <cellStyle name="Výpočet 2 8 4" xfId="2946" xr:uid="{EF58CDF4-8A2B-4B4B-863A-C0D482EEB1F5}"/>
    <cellStyle name="Výpočet 2 8 4 2" xfId="6151" xr:uid="{793BFF49-D039-44F9-B4B4-26196FA79736}"/>
    <cellStyle name="Výpočet 2 8 4 2 2" xfId="13941" xr:uid="{6F7F0934-0CA1-4EBB-8CB9-412AC8FFED0B}"/>
    <cellStyle name="Výpočet 2 8 4 2 2 2" xfId="22361" xr:uid="{487372B5-B4B0-4650-8D2C-85C1011414DA}"/>
    <cellStyle name="Výpočet 2 8 4 2 2 3" xfId="25218" xr:uid="{FF51856E-566E-4458-B972-1A85924F5ACB}"/>
    <cellStyle name="Výpočet 2 8 4 2 2 4" xfId="27815" xr:uid="{722309EF-6BF4-41C2-8A2B-81635D40F4FA}"/>
    <cellStyle name="Výpočet 2 8 4 2 3" xfId="17774" xr:uid="{CC860905-23FA-41D5-BB48-F3413B6C4E79}"/>
    <cellStyle name="Výpočet 2 8 4 2 4" xfId="18171" xr:uid="{66B221A4-AADF-4F30-815F-C6F8E9746709}"/>
    <cellStyle name="Výpočet 2 8 4 2 5" xfId="25187" xr:uid="{29A374FD-628B-443C-81B6-B9C03B9502AC}"/>
    <cellStyle name="Výpočet 2 8 4 3" xfId="10907" xr:uid="{9CF8082F-4DFF-4674-B74D-78E5E975F2DA}"/>
    <cellStyle name="Výpočet 2 8 4 3 2" xfId="20449" xr:uid="{83DC6C30-827E-4D9F-8173-11042C216271}"/>
    <cellStyle name="Výpočet 2 8 4 3 3" xfId="23735" xr:uid="{70B1FF92-61A5-4A7A-89FB-8D1C2791FC4C}"/>
    <cellStyle name="Výpočet 2 8 4 3 4" xfId="26509" xr:uid="{57A79402-542E-4A3E-A4DF-5DBF3FD31643}"/>
    <cellStyle name="Výpočet 2 8 4 4" xfId="15835" xr:uid="{E6DEE343-F949-4861-AE55-C55B9412549A}"/>
    <cellStyle name="Výpočet 2 8 4 5" xfId="17737" xr:uid="{85866453-8A3B-42AF-AF0C-D06CD7AF3808}"/>
    <cellStyle name="Výpočet 2 8 4_5.3 Investments associated cy" xfId="8031" xr:uid="{EFE466FB-B365-497F-904F-709E96462ED1}"/>
    <cellStyle name="Výpočet 2 8 5" xfId="3448" xr:uid="{0B4D23B8-097A-4CD2-9B05-0BFE427A520C}"/>
    <cellStyle name="Výpočet 2 8 5 2" xfId="11382" xr:uid="{AA6CF23D-A7F2-48D5-A980-E8DA734F2A38}"/>
    <cellStyle name="Výpočet 2 8 5 2 2" xfId="20885" xr:uid="{4AC03B8A-EA59-44CE-8118-FA5DA0C760EA}"/>
    <cellStyle name="Výpočet 2 8 5 2 3" xfId="24157" xr:uid="{EED78E95-CACE-41AA-823B-E5AF985B10ED}"/>
    <cellStyle name="Výpočet 2 8 5 2 4" xfId="26925" xr:uid="{DFFB13D1-A2D9-4630-8630-3F15BA7D9C33}"/>
    <cellStyle name="Výpočet 2 8 5 3" xfId="16271" xr:uid="{050294B7-F4BA-47B9-9434-5F96A2B98250}"/>
    <cellStyle name="Výpočet 2 8 5 4" xfId="16871" xr:uid="{408D4346-FAF2-4CBC-BD4B-628F500FA78A}"/>
    <cellStyle name="Výpočet 2 8 6" xfId="8866" xr:uid="{71918F45-E603-491B-AF65-EAC8D9C90188}"/>
    <cellStyle name="Výpočet 2 8 6 2" xfId="19169" xr:uid="{39BBDC9A-2A0E-4CF6-A808-D6BF285A1837}"/>
    <cellStyle name="Výpočet 2 8 6 3" xfId="22771" xr:uid="{5A281B47-203B-4BE6-90C4-C9C77FCF8A2A}"/>
    <cellStyle name="Výpočet 2 8 6 4" xfId="25664" xr:uid="{742E4029-C876-45F1-8015-5BC08E8FEBB3}"/>
    <cellStyle name="Výpočet 2 8 7" xfId="14416" xr:uid="{DB37A2D3-2E59-467B-8830-75336159BE15}"/>
    <cellStyle name="Výpočet 2 8 8" xfId="18795" xr:uid="{CB2ED00B-BB53-43BB-B51A-5CB8B909C95F}"/>
    <cellStyle name="Výpočet 2 8_3.10 Impairments" xfId="1562" xr:uid="{6437C038-EDC2-49B8-B4A0-96D72C9EC652}"/>
    <cellStyle name="Výpočet 2 9" xfId="270" xr:uid="{9A612256-5112-4461-B58F-B8716AFFE0E1}"/>
    <cellStyle name="Výpočet 2 9 2" xfId="574" xr:uid="{E668CAEA-1F92-4981-9E09-7528C1D89A51}"/>
    <cellStyle name="Výpočet 2 9 2 2" xfId="2563" xr:uid="{4B28028E-63DB-48E1-892D-B2C4AEC69586}"/>
    <cellStyle name="Výpočet 2 9 2 2 2" xfId="5768" xr:uid="{214C0BDD-8742-46EA-9291-4C5469CAE7A8}"/>
    <cellStyle name="Výpočet 2 9 2 2 2 2" xfId="13558" xr:uid="{564908E4-E4D3-4DD1-B872-D7ABA930869C}"/>
    <cellStyle name="Výpočet 2 9 2 2 2 2 2" xfId="22140" xr:uid="{C507CB39-7FDA-499C-AA7D-FC1486FDD554}"/>
    <cellStyle name="Výpočet 2 9 2 2 2 2 3" xfId="25067" xr:uid="{DC074CB9-07A0-4617-82DD-7516800D61D1}"/>
    <cellStyle name="Výpočet 2 9 2 2 2 2 4" xfId="27692" xr:uid="{8813EE16-4249-4614-9AF9-B1133FC77937}"/>
    <cellStyle name="Výpočet 2 9 2 2 2 3" xfId="17563" xr:uid="{70F6F043-D57A-4858-B035-DA610C346673}"/>
    <cellStyle name="Výpočet 2 9 2 2 2 4" xfId="19720" xr:uid="{8F475305-4C79-48A5-A895-CB112AE3771F}"/>
    <cellStyle name="Výpočet 2 9 2 2 2 5" xfId="16843" xr:uid="{1515C425-36C6-47F3-8141-6DD69115D614}"/>
    <cellStyle name="Výpočet 2 9 2 2 3" xfId="10525" xr:uid="{C83C1F69-5CE0-4257-B89B-155B751AC1A2}"/>
    <cellStyle name="Výpočet 2 9 2 2 3 2" xfId="20225" xr:uid="{B08B48A3-1264-4EEF-A79F-81B35B5F8421}"/>
    <cellStyle name="Výpočet 2 9 2 2 3 3" xfId="23587" xr:uid="{7F20D809-9A58-47C2-A52E-8D092173C528}"/>
    <cellStyle name="Výpočet 2 9 2 2 3 4" xfId="26387" xr:uid="{39E8FE02-4AF9-40F6-B2FB-9CEF54586984}"/>
    <cellStyle name="Výpočet 2 9 2 2 4" xfId="15622" xr:uid="{566A7E73-3F64-4382-B77D-2FF11E079538}"/>
    <cellStyle name="Výpočet 2 9 2 2 5" xfId="16431" xr:uid="{85EAFF81-311D-4785-AF70-BBF1F4D8AE7C}"/>
    <cellStyle name="Výpočet 2 9 2 2_5.3 Investments associated cy" xfId="8033" xr:uid="{EE892549-DCFF-4044-AA9A-AA19FA0C4DB2}"/>
    <cellStyle name="Výpočet 2 9 2 3" xfId="3182" xr:uid="{DFA4A4A4-51E9-4808-86EF-7C9C8E617338}"/>
    <cellStyle name="Výpočet 2 9 2 3 2" xfId="6387" xr:uid="{E7E8A8EC-210E-4F3F-B4CF-6435606A1710}"/>
    <cellStyle name="Výpočet 2 9 2 3 2 2" xfId="14177" xr:uid="{686E62A9-825C-49DE-A18B-0DFC560194CD}"/>
    <cellStyle name="Výpočet 2 9 2 3 2 2 2" xfId="22597" xr:uid="{1F598F77-ADDB-46EE-AAE5-D6C63EE5D5E2}"/>
    <cellStyle name="Výpočet 2 9 2 3 2 2 3" xfId="25454" xr:uid="{4E1BA09E-0304-40F4-8078-B43CD5CC2B39}"/>
    <cellStyle name="Výpočet 2 9 2 3 2 2 4" xfId="28051" xr:uid="{4854D81C-6431-4D57-8B83-57452D6BEC58}"/>
    <cellStyle name="Výpočet 2 9 2 3 2 3" xfId="18009" xr:uid="{9433D34C-E7E9-42A8-8821-AB6E531B3AFE}"/>
    <cellStyle name="Výpočet 2 9 2 3 2 4" xfId="21523" xr:uid="{A6E8FDED-8C8F-4AFB-AD3D-026E69F2293B}"/>
    <cellStyle name="Výpočet 2 9 2 3 2 5" xfId="24469" xr:uid="{085A9367-A7E6-4504-994C-6AB1281ACE43}"/>
    <cellStyle name="Výpočet 2 9 2 3 3" xfId="11143" xr:uid="{A3C92945-17AA-4C5F-B8CA-92A8FA68A3E3}"/>
    <cellStyle name="Výpočet 2 9 2 3 3 2" xfId="20685" xr:uid="{A753C081-4E6D-4576-AA64-BBBC865A9E47}"/>
    <cellStyle name="Výpočet 2 9 2 3 3 3" xfId="23971" xr:uid="{0A260889-871B-41F5-984F-F9DA0B0317EB}"/>
    <cellStyle name="Výpočet 2 9 2 3 3 4" xfId="26745" xr:uid="{FFE8EF40-0F30-499B-AAF9-871F5BCA3CA3}"/>
    <cellStyle name="Výpočet 2 9 2 3 4" xfId="16070" xr:uid="{797B6FE9-D238-4AEF-9F37-E0FE60A11F74}"/>
    <cellStyle name="Výpočet 2 9 2 3 5" xfId="18327" xr:uid="{5B4BE1E9-0BDB-4B4F-9D78-896228DA2C60}"/>
    <cellStyle name="Výpočet 2 9 2 3_5.3 Investments associated cy" xfId="8034" xr:uid="{C5C04B63-94A7-41FF-BA61-C57BA7393668}"/>
    <cellStyle name="Výpočet 2 9 2 4" xfId="3762" xr:uid="{B82BC411-5B74-4E7B-8C16-17A17500A898}"/>
    <cellStyle name="Výpočet 2 9 2 4 2" xfId="11686" xr:uid="{EA9C8729-1C65-4792-A456-33B61AE3247E}"/>
    <cellStyle name="Výpočet 2 9 2 4 2 2" xfId="21126" xr:uid="{6B26D062-4581-4F5A-B328-C678ABCB497A}"/>
    <cellStyle name="Výpočet 2 9 2 4 2 3" xfId="24365" xr:uid="{064C4F21-0A19-4709-A813-667A824CA1DC}"/>
    <cellStyle name="Výpočet 2 9 2 4 2 4" xfId="27125" xr:uid="{BA22B9CB-D37D-4ECB-99C7-748105652B75}"/>
    <cellStyle name="Výpočet 2 9 2 4 3" xfId="16515" xr:uid="{8F7F15E4-CDB3-47C5-B42F-A0F15B8661D2}"/>
    <cellStyle name="Výpočet 2 9 2 4 4" xfId="19768" xr:uid="{E3803D7D-2813-4CA5-A557-21B0A272F3DF}"/>
    <cellStyle name="Výpočet 2 9 2 5" xfId="9205" xr:uid="{3A3B6BE9-DA0A-4CA8-B05B-89BCEBDDB1B6}"/>
    <cellStyle name="Výpočet 2 9 2 5 2" xfId="19447" xr:uid="{36A062E3-00B4-4877-BD4E-F7616282D109}"/>
    <cellStyle name="Výpočet 2 9 2 5 3" xfId="23020" xr:uid="{6DD70679-CB8C-4DAD-82AB-9102F975744B}"/>
    <cellStyle name="Výpočet 2 9 2 5 4" xfId="25902" xr:uid="{7D83C2C6-5159-4EF1-A892-5F1376242010}"/>
    <cellStyle name="Výpočet 2 9 2 6" xfId="14695" xr:uid="{1FD9E618-28FE-4B4D-9CC7-B1C8FA365274}"/>
    <cellStyle name="Výpočet 2 9 2 7" xfId="18547" xr:uid="{0C5D9430-8293-47C6-B158-6D1FA93B2E32}"/>
    <cellStyle name="Výpočet 2 9 2_5.3 Investments associated cy" xfId="8032" xr:uid="{B8D9E18E-22EC-4824-A718-41FE29BDD55A}"/>
    <cellStyle name="Výpočet 2 9 3" xfId="2291" xr:uid="{ED265460-9651-41C9-AC82-6A241FD24BDD}"/>
    <cellStyle name="Výpočet 2 9 3 2" xfId="5496" xr:uid="{20A7A311-CF95-4DE1-9234-A763E3C634AB}"/>
    <cellStyle name="Výpočet 2 9 3 2 2" xfId="13286" xr:uid="{8E8EF289-122D-4125-AE79-BB1FA405E155}"/>
    <cellStyle name="Výpočet 2 9 3 2 2 2" xfId="21924" xr:uid="{D063AD3E-5E2B-4C79-AE70-1CF489B2044F}"/>
    <cellStyle name="Výpočet 2 9 3 2 2 3" xfId="24879" xr:uid="{C991AEFD-01FD-4C8D-9003-9A095882BBC4}"/>
    <cellStyle name="Výpočet 2 9 3 2 2 4" xfId="27514" xr:uid="{A0FABF2A-CC93-42F0-BD29-EAF248E52E53}"/>
    <cellStyle name="Výpočet 2 9 3 2 3" xfId="17347" xr:uid="{8AA86990-DB2B-46E3-9CCA-BCFB5B0A600E}"/>
    <cellStyle name="Výpočet 2 9 3 2 4" xfId="19382" xr:uid="{F4304EF3-0261-4FA1-AD7A-F88EC3E637D8}"/>
    <cellStyle name="Výpočet 2 9 3 2 5" xfId="17175" xr:uid="{D4BAC4E7-07FA-4488-84BC-FFD1753930DB}"/>
    <cellStyle name="Výpočet 2 9 3 3" xfId="10253" xr:uid="{BC2ED483-7CB3-4AF0-8FD3-3ADDEF9ABEF6}"/>
    <cellStyle name="Výpočet 2 9 3 3 2" xfId="20013" xr:uid="{7D629E0E-48CD-495D-A859-723FF1A703FE}"/>
    <cellStyle name="Výpočet 2 9 3 3 3" xfId="23401" xr:uid="{1B07855A-1C81-4FC7-B828-F46EF76A6200}"/>
    <cellStyle name="Výpočet 2 9 3 3 4" xfId="26209" xr:uid="{7380AD2E-035D-4705-8DCA-6C5154FEAFEC}"/>
    <cellStyle name="Výpočet 2 9 3 4" xfId="15411" xr:uid="{CAB1D7D2-70C7-40D5-B655-1E2934AEEA2E}"/>
    <cellStyle name="Výpočet 2 9 3 5" xfId="16480" xr:uid="{8200474C-A089-440D-A062-20E585AF3EA9}"/>
    <cellStyle name="Výpočet 2 9 3_5.3 Investments associated cy" xfId="8035" xr:uid="{21F637C7-FBFF-4398-AD4C-59D654C8743B}"/>
    <cellStyle name="Výpočet 2 9 4" xfId="2975" xr:uid="{74328BDF-4646-457E-8E30-B15B7D0862DC}"/>
    <cellStyle name="Výpočet 2 9 4 2" xfId="6180" xr:uid="{0571FF66-A5B5-4B50-B947-A7ED47DEBA18}"/>
    <cellStyle name="Výpočet 2 9 4 2 2" xfId="13970" xr:uid="{0E6F6509-934F-432D-B255-F2B649A27F0B}"/>
    <cellStyle name="Výpočet 2 9 4 2 2 2" xfId="22390" xr:uid="{4DAB5F13-87AD-4BC5-94F9-E64B6E4F2CE1}"/>
    <cellStyle name="Výpočet 2 9 4 2 2 3" xfId="25247" xr:uid="{9EBD36BC-E4F6-4D8D-8EED-080A385848B2}"/>
    <cellStyle name="Výpočet 2 9 4 2 2 4" xfId="27844" xr:uid="{9B199AB5-3D80-4623-B01F-3344D75D66B5}"/>
    <cellStyle name="Výpočet 2 9 4 2 3" xfId="17802" xr:uid="{0977D9C7-B4DF-4111-93C8-6819BA0EB59B}"/>
    <cellStyle name="Výpočet 2 9 4 2 4" xfId="15192" xr:uid="{CC4DE505-B621-4F49-84AD-FF179642F9BD}"/>
    <cellStyle name="Výpočet 2 9 4 2 5" xfId="23160" xr:uid="{B87B1E93-EB8A-4367-A2DB-AECB8EDB326D}"/>
    <cellStyle name="Výpočet 2 9 4 3" xfId="10936" xr:uid="{018B8E18-E85B-413B-AB30-E691A46A4702}"/>
    <cellStyle name="Výpočet 2 9 4 3 2" xfId="20478" xr:uid="{09934F46-55B3-4422-BB5A-9700F2EC98E2}"/>
    <cellStyle name="Výpočet 2 9 4 3 3" xfId="23764" xr:uid="{ECFD8395-0A13-408B-9FFE-A9779AA4881B}"/>
    <cellStyle name="Výpočet 2 9 4 3 4" xfId="26538" xr:uid="{15F28530-9A62-4F30-AC85-C91C1074E8A3}"/>
    <cellStyle name="Výpočet 2 9 4 4" xfId="15863" xr:uid="{8552E8FB-810D-4F7C-A856-8570A17E78A6}"/>
    <cellStyle name="Výpočet 2 9 4 5" xfId="16938" xr:uid="{EA0853F3-1CD6-44FA-9814-5E8A81331604}"/>
    <cellStyle name="Výpočet 2 9 4_5.3 Investments associated cy" xfId="8036" xr:uid="{FC27C05D-F162-4394-A038-6CA3F0234042}"/>
    <cellStyle name="Výpočet 2 9 5" xfId="3485" xr:uid="{01E4DC12-203A-41B5-9C87-2ABCC7D1EC51}"/>
    <cellStyle name="Výpočet 2 9 5 2" xfId="11416" xr:uid="{774EA039-165F-4282-A6CE-8BD4E9F55840}"/>
    <cellStyle name="Výpočet 2 9 5 2 2" xfId="20912" xr:uid="{308666F9-3030-4127-9F15-EE38A798DED3}"/>
    <cellStyle name="Výpočet 2 9 5 2 3" xfId="24183" xr:uid="{DD2A1DA0-EB4B-4D0D-BA36-38DC517719FB}"/>
    <cellStyle name="Výpočet 2 9 5 2 4" xfId="26951" xr:uid="{E8B46B56-53B0-4277-92DE-D1BE1C13260B}"/>
    <cellStyle name="Výpočet 2 9 5 3" xfId="16298" xr:uid="{248523C0-EEDE-43A0-B7D3-0DC534CFA1F4}"/>
    <cellStyle name="Výpočet 2 9 5 4" xfId="20322" xr:uid="{E9EADEA5-5E04-4C90-9BEE-9FE67F205A5A}"/>
    <cellStyle name="Výpočet 2 9 6" xfId="8904" xr:uid="{E3DE2233-5E62-4797-A1F0-B14832DC81E7}"/>
    <cellStyle name="Výpočet 2 9 6 2" xfId="19203" xr:uid="{F7F0A5DC-FBE4-4463-AD2A-93D81CB24B7D}"/>
    <cellStyle name="Výpočet 2 9 6 3" xfId="22802" xr:uid="{A5A9AD2C-71B2-4121-8D34-0E09337462C7}"/>
    <cellStyle name="Výpočet 2 9 6 4" xfId="25695" xr:uid="{FB9C057A-75CA-4844-9CB4-59D9E8C270D4}"/>
    <cellStyle name="Výpočet 2 9 7" xfId="14449" xr:uid="{2B0A82D2-49B2-489D-8C3B-49A2D5A0BEAD}"/>
    <cellStyle name="Výpočet 2 9 8" xfId="18763" xr:uid="{3B85D2F5-F888-412E-B5CD-AD6A9F6710D6}"/>
    <cellStyle name="Výpočet 2 9_3.10 Impairments" xfId="1563" xr:uid="{4327DE89-4164-48B5-A9E4-667F49356F92}"/>
    <cellStyle name="Výpočet 2_3.10 Impairments" xfId="1543" xr:uid="{ED3B9B14-A40B-484E-B69E-44AC7812378F}"/>
    <cellStyle name="Výpočet 3" xfId="122" xr:uid="{ECED1545-314A-4C47-8065-917318D406CD}"/>
    <cellStyle name="Výpočet 3 10" xfId="278" xr:uid="{BBE77CDB-F5AA-4CB6-843C-52E370A26F9A}"/>
    <cellStyle name="Výpočet 3 10 2" xfId="582" xr:uid="{07C9BF00-403C-45AB-BA89-6E851036D376}"/>
    <cellStyle name="Výpočet 3 10 2 2" xfId="2571" xr:uid="{09729E6B-F47A-43DA-BD13-566B854B972A}"/>
    <cellStyle name="Výpočet 3 10 2 2 2" xfId="5776" xr:uid="{E479E893-CB33-439E-B8DB-F76C5ED3802B}"/>
    <cellStyle name="Výpočet 3 10 2 2 2 2" xfId="13566" xr:uid="{65C1582A-6310-4AB2-A66F-8035161106E3}"/>
    <cellStyle name="Výpočet 3 10 2 2 2 2 2" xfId="22145" xr:uid="{EAF89968-B8DD-4D2C-9047-8A98B2938693}"/>
    <cellStyle name="Výpočet 3 10 2 2 2 2 3" xfId="25071" xr:uid="{68AC6CC3-F307-4E03-A63D-67134DED883F}"/>
    <cellStyle name="Výpočet 3 10 2 2 2 2 4" xfId="27696" xr:uid="{9A7F7895-133A-49F8-AD54-7A1C40057783}"/>
    <cellStyle name="Výpočet 3 10 2 2 2 3" xfId="17569" xr:uid="{5F7EB70B-CD2D-402A-B803-AD93DF35ED37}"/>
    <cellStyle name="Výpočet 3 10 2 2 2 4" xfId="21280" xr:uid="{A7FFD89A-B4A6-4567-BB35-D41597FD7A1F}"/>
    <cellStyle name="Výpočet 3 10 2 2 2 5" xfId="22335" xr:uid="{3D4BFFC9-BEB1-4ED6-B127-1D23CF006723}"/>
    <cellStyle name="Výpočet 3 10 2 2 3" xfId="10533" xr:uid="{280F5FE8-5F63-44F9-9629-E137BA9956FB}"/>
    <cellStyle name="Výpočet 3 10 2 2 3 2" xfId="20230" xr:uid="{3C6D8064-475E-4FCD-A6D0-45F35B395486}"/>
    <cellStyle name="Výpočet 3 10 2 2 3 3" xfId="23591" xr:uid="{DA18A530-F9AD-417A-B209-D6E80CAADAA2}"/>
    <cellStyle name="Výpočet 3 10 2 2 3 4" xfId="26391" xr:uid="{03D0F21D-74A8-4E66-950B-5E019102D647}"/>
    <cellStyle name="Výpočet 3 10 2 2 4" xfId="15627" xr:uid="{54C701C6-8CBC-4413-B440-FE3814C9B333}"/>
    <cellStyle name="Výpočet 3 10 2 2 5" xfId="21649" xr:uid="{72811E9A-3275-4B87-99AE-C1C77F443ACC}"/>
    <cellStyle name="Výpočet 3 10 2 2_5.3 Investments associated cy" xfId="8038" xr:uid="{48B6BA65-B696-4316-B047-864C7E6F2741}"/>
    <cellStyle name="Výpočet 3 10 2 3" xfId="3186" xr:uid="{B31B7EDD-2BD1-49F7-9B04-E38DA3C0EBF9}"/>
    <cellStyle name="Výpočet 3 10 2 3 2" xfId="6391" xr:uid="{50491040-32D4-45FF-A6A7-0F34A9B3D66A}"/>
    <cellStyle name="Výpočet 3 10 2 3 2 2" xfId="14181" xr:uid="{562540C0-9DF6-4DC9-B8DD-83F99FF9668F}"/>
    <cellStyle name="Výpočet 3 10 2 3 2 2 2" xfId="22601" xr:uid="{08016B54-4355-4513-895B-AE1F55B41056}"/>
    <cellStyle name="Výpočet 3 10 2 3 2 2 3" xfId="25458" xr:uid="{B76F5F1B-3424-4B07-833F-815F1E6C2ED7}"/>
    <cellStyle name="Výpočet 3 10 2 3 2 2 4" xfId="28055" xr:uid="{45CFA516-FA74-445B-A4DB-2F44F61DBAC8}"/>
    <cellStyle name="Výpočet 3 10 2 3 2 3" xfId="18013" xr:uid="{CE73FCAD-82B8-49B0-9562-25DC0BBD4878}"/>
    <cellStyle name="Výpočet 3 10 2 3 2 4" xfId="18143" xr:uid="{B83D7439-E66D-48CE-9CA6-5A0E666CBDAA}"/>
    <cellStyle name="Výpočet 3 10 2 3 2 5" xfId="25177" xr:uid="{4C2177E0-E30D-4012-9299-E5043B93C755}"/>
    <cellStyle name="Výpočet 3 10 2 3 3" xfId="11147" xr:uid="{23AF5E85-F984-4A31-9AD9-93E803E501AF}"/>
    <cellStyle name="Výpočet 3 10 2 3 3 2" xfId="20689" xr:uid="{1AD4F237-32BD-4FFE-B206-08A536089B81}"/>
    <cellStyle name="Výpočet 3 10 2 3 3 3" xfId="23975" xr:uid="{E82028B4-BA76-43E6-8C32-BD630C984A07}"/>
    <cellStyle name="Výpočet 3 10 2 3 3 4" xfId="26749" xr:uid="{8FA4FADD-E693-4EA3-91B3-EBA80C1612F3}"/>
    <cellStyle name="Výpočet 3 10 2 3 4" xfId="16074" xr:uid="{17061E4C-221B-4E2F-AFDF-449F7D55B57E}"/>
    <cellStyle name="Výpočet 3 10 2 3 5" xfId="15752" xr:uid="{D236D237-EB81-4E21-B78D-188B4B9C3D86}"/>
    <cellStyle name="Výpočet 3 10 2 3_5.3 Investments associated cy" xfId="8039" xr:uid="{6E890763-265B-4724-8FEE-CDA9F890F7CB}"/>
    <cellStyle name="Výpočet 3 10 2 4" xfId="3769" xr:uid="{9D612F7D-AE00-402E-9581-2185E3AC627E}"/>
    <cellStyle name="Výpočet 3 10 2 4 2" xfId="11693" xr:uid="{FFA9FB95-BB9C-44BE-81EA-50DD801FA172}"/>
    <cellStyle name="Výpočet 3 10 2 4 2 2" xfId="21130" xr:uid="{9241F355-496A-443D-8625-7F27906DEA20}"/>
    <cellStyle name="Výpočet 3 10 2 4 2 3" xfId="24368" xr:uid="{B39F9220-C5EC-45BD-87DF-7F2F73332580}"/>
    <cellStyle name="Výpočet 3 10 2 4 2 4" xfId="27128" xr:uid="{BC0015BE-130B-475F-A02D-35B0346D774B}"/>
    <cellStyle name="Výpočet 3 10 2 4 3" xfId="16518" xr:uid="{8F052566-B0B6-4A13-83D1-58D1D1021038}"/>
    <cellStyle name="Výpočet 3 10 2 4 4" xfId="16980" xr:uid="{2732779E-AD57-4703-AF97-B3BE49F647DB}"/>
    <cellStyle name="Výpočet 3 10 2 5" xfId="9213" xr:uid="{A7F5F731-A8D8-4C72-B6CE-EF6930925869}"/>
    <cellStyle name="Výpočet 3 10 2 5 2" xfId="19452" xr:uid="{AE449557-6582-4FA4-BC5B-2A6956C96621}"/>
    <cellStyle name="Výpočet 3 10 2 5 3" xfId="23024" xr:uid="{96ED9BF6-2765-4CE0-8C48-08C076AEFB2B}"/>
    <cellStyle name="Výpočet 3 10 2 5 4" xfId="25906" xr:uid="{2A01C4D9-10B8-48CF-8895-6E848AB3F5A0}"/>
    <cellStyle name="Výpočet 3 10 2 6" xfId="14699" xr:uid="{92613FD4-7B9D-4075-88A8-9BC725EA72A1}"/>
    <cellStyle name="Výpočet 3 10 2 7" xfId="18544" xr:uid="{DA4963FC-FC9E-407C-9706-4551E8B3CC4E}"/>
    <cellStyle name="Výpočet 3 10 2_5.3 Investments associated cy" xfId="8037" xr:uid="{7F26BE32-8BC9-4417-8EA7-9AE293EF4E98}"/>
    <cellStyle name="Výpočet 3 10 3" xfId="2299" xr:uid="{0E2C1B5C-A7A7-4B51-85E0-04EF7D93D1DD}"/>
    <cellStyle name="Výpočet 3 10 3 2" xfId="5504" xr:uid="{96E2FD81-111D-4B9B-B9F1-0991B918BFC6}"/>
    <cellStyle name="Výpočet 3 10 3 2 2" xfId="13294" xr:uid="{9430B1C0-8273-42F1-815F-6E65FAA703FB}"/>
    <cellStyle name="Výpočet 3 10 3 2 2 2" xfId="21928" xr:uid="{7F8AB2FF-068E-4A6C-BF1C-CBF02259B61D}"/>
    <cellStyle name="Výpočet 3 10 3 2 2 3" xfId="24883" xr:uid="{00D06957-554C-451E-9916-B46B44DB3248}"/>
    <cellStyle name="Výpočet 3 10 3 2 2 4" xfId="27518" xr:uid="{6426DE42-2DEB-4027-AFAA-5A18AF888302}"/>
    <cellStyle name="Výpočet 3 10 3 2 3" xfId="17352" xr:uid="{6FC06B2A-9816-403F-A3EB-5A7632CD17FB}"/>
    <cellStyle name="Výpočet 3 10 3 2 4" xfId="17506" xr:uid="{D61BA1C8-84DC-4F10-8FCD-59E825B253E8}"/>
    <cellStyle name="Výpočet 3 10 3 2 5" xfId="15060" xr:uid="{75D2EEBD-4478-4B8E-AF15-5AE57836B304}"/>
    <cellStyle name="Výpočet 3 10 3 3" xfId="10261" xr:uid="{9E365B30-E7B7-4DF3-814D-1767DFF10C9D}"/>
    <cellStyle name="Výpočet 3 10 3 3 2" xfId="20017" xr:uid="{461CFA5D-90AD-4CF5-9F19-B00D585253D8}"/>
    <cellStyle name="Výpočet 3 10 3 3 3" xfId="23405" xr:uid="{451546F8-B43C-43F1-8858-F0DDD9497F6D}"/>
    <cellStyle name="Výpočet 3 10 3 3 4" xfId="26213" xr:uid="{20A873F3-DC95-46E3-959B-5F30FA7B651A}"/>
    <cellStyle name="Výpočet 3 10 3 4" xfId="15416" xr:uid="{5E7A9A5D-EA0F-4318-B704-984144297DB8}"/>
    <cellStyle name="Výpočet 3 10 3 5" xfId="21664" xr:uid="{490F139A-B75D-4D1F-BC60-A25E082BFD8D}"/>
    <cellStyle name="Výpočet 3 10 3_5.3 Investments associated cy" xfId="8040" xr:uid="{037C5884-9AAE-42C5-AAF0-BBD8E2B673C7}"/>
    <cellStyle name="Výpočet 3 10 4" xfId="2979" xr:uid="{B9C28149-A7FA-4CAB-BDBA-8B33CE70C1AC}"/>
    <cellStyle name="Výpočet 3 10 4 2" xfId="6184" xr:uid="{5845142A-EB81-47C5-ACCA-8C55613BAC08}"/>
    <cellStyle name="Výpočet 3 10 4 2 2" xfId="13974" xr:uid="{846C841B-BF20-4387-B8EB-AD40BE8CCD0C}"/>
    <cellStyle name="Výpočet 3 10 4 2 2 2" xfId="22394" xr:uid="{D98B9FCC-AA63-495A-BBCE-350F095A8BB2}"/>
    <cellStyle name="Výpočet 3 10 4 2 2 3" xfId="25251" xr:uid="{990C5FA8-0E1A-4F71-A611-A78E162E0455}"/>
    <cellStyle name="Výpočet 3 10 4 2 2 4" xfId="27848" xr:uid="{7583C8E8-B030-4766-A761-2192C601FE43}"/>
    <cellStyle name="Výpočet 3 10 4 2 3" xfId="17806" xr:uid="{CE309414-1B4F-434F-8B0E-E60F3DC10ABA}"/>
    <cellStyle name="Výpočet 3 10 4 2 4" xfId="16991" xr:uid="{6ABF094C-1AAB-4B62-BB82-769DAFD13B67}"/>
    <cellStyle name="Výpočet 3 10 4 2 5" xfId="21309" xr:uid="{10B7F56B-E547-4325-8C67-5B33D6C5F0DC}"/>
    <cellStyle name="Výpočet 3 10 4 3" xfId="10940" xr:uid="{AB25AC2B-7ABA-49E8-AD98-078D201D7F45}"/>
    <cellStyle name="Výpočet 3 10 4 3 2" xfId="20482" xr:uid="{9D43879C-7C99-41B0-88C9-46BCA39102BB}"/>
    <cellStyle name="Výpočet 3 10 4 3 3" xfId="23768" xr:uid="{A24F3929-5906-4FDE-801C-4FCF15153824}"/>
    <cellStyle name="Výpočet 3 10 4 3 4" xfId="26542" xr:uid="{8BE8B9F7-0A22-4817-B385-44C686D47C3A}"/>
    <cellStyle name="Výpočet 3 10 4 4" xfId="15867" xr:uid="{DC53CFB2-D787-4EB3-BCC8-CD511179A04C}"/>
    <cellStyle name="Výpočet 3 10 4 5" xfId="20365" xr:uid="{443C03F5-0E0D-4E8C-A757-DCCB34A51E35}"/>
    <cellStyle name="Výpočet 3 10 4_5.3 Investments associated cy" xfId="8041" xr:uid="{34106641-040F-4494-B69D-D53422860957}"/>
    <cellStyle name="Výpočet 3 10 5" xfId="3493" xr:uid="{AA23E755-1950-4057-AD0E-557979249EC7}"/>
    <cellStyle name="Výpočet 3 10 5 2" xfId="11423" xr:uid="{D9B28BED-8DA6-451D-9EAE-EFC937B29D30}"/>
    <cellStyle name="Výpočet 3 10 5 2 2" xfId="20916" xr:uid="{7CA35F62-E4EF-47A1-822A-97B3A2160299}"/>
    <cellStyle name="Výpočet 3 10 5 2 3" xfId="24186" xr:uid="{055EC901-8EF7-4A43-8A75-14DB630D7B92}"/>
    <cellStyle name="Výpočet 3 10 5 2 4" xfId="26954" xr:uid="{C3171FE7-3BCE-4084-830B-011A791D9B93}"/>
    <cellStyle name="Výpočet 3 10 5 3" xfId="16302" xr:uid="{D92EEC3C-DB11-47C5-965B-95806AAA173A}"/>
    <cellStyle name="Výpočet 3 10 5 4" xfId="15185" xr:uid="{1EFD9AA2-F92A-451A-B816-488591B6412D}"/>
    <cellStyle name="Výpočet 3 10 6" xfId="8912" xr:uid="{72640A67-5848-4511-A6CA-DC281E9F9334}"/>
    <cellStyle name="Výpočet 3 10 6 2" xfId="19207" xr:uid="{28CB93B4-298E-4F73-8C6A-FBE96192D098}"/>
    <cellStyle name="Výpočet 3 10 6 3" xfId="22806" xr:uid="{EB8D69AD-8B91-4AE4-AB39-B868C6013EB6}"/>
    <cellStyle name="Výpočet 3 10 6 4" xfId="25699" xr:uid="{69285B97-C39B-47AB-815E-076237763A7B}"/>
    <cellStyle name="Výpočet 3 10 7" xfId="14454" xr:uid="{A88EEE5B-D5E1-4F88-AE30-B8E708CE6384}"/>
    <cellStyle name="Výpočet 3 10 8" xfId="18758" xr:uid="{55974E1A-7FE9-4DC4-AE8F-F0D75D90F6DD}"/>
    <cellStyle name="Výpočet 3 10_3.10 Impairments" xfId="1565" xr:uid="{1230C35C-2783-41B3-93E7-B3EA1AC5DD03}"/>
    <cellStyle name="Výpočet 3 11" xfId="289" xr:uid="{5248A5CD-3E6C-47A7-8B81-CC48FC0AA00E}"/>
    <cellStyle name="Výpočet 3 11 2" xfId="593" xr:uid="{A6947FAE-A55E-4323-9FBE-07F2181BEB6D}"/>
    <cellStyle name="Výpočet 3 11 2 2" xfId="2581" xr:uid="{127BCBF2-3EB6-45FA-8BB8-DE03E296E897}"/>
    <cellStyle name="Výpočet 3 11 2 2 2" xfId="5786" xr:uid="{489D01EE-D18B-4F43-B3BA-83ECE106A536}"/>
    <cellStyle name="Výpočet 3 11 2 2 2 2" xfId="13576" xr:uid="{5A324F52-26C6-42CE-BEEA-73A7EC172148}"/>
    <cellStyle name="Výpočet 3 11 2 2 2 2 2" xfId="22154" xr:uid="{58149888-16B2-4906-84B0-DD4E78303592}"/>
    <cellStyle name="Výpočet 3 11 2 2 2 2 3" xfId="25080" xr:uid="{57030768-8044-4037-B44C-05350C844F9D}"/>
    <cellStyle name="Výpočet 3 11 2 2 2 2 4" xfId="27705" xr:uid="{83D3074F-F22E-4B58-A982-8410CE12EC13}"/>
    <cellStyle name="Výpočet 3 11 2 2 2 3" xfId="17578" xr:uid="{0C5C4C0F-CE47-4B1F-8187-CF0C863FE477}"/>
    <cellStyle name="Výpočet 3 11 2 2 2 4" xfId="17171" xr:uid="{1AAD32D1-FA8E-4933-BC5B-891B8086C7F0}"/>
    <cellStyle name="Výpočet 3 11 2 2 2 5" xfId="18442" xr:uid="{A59163B0-1AD1-44F3-B8CC-F10DB140F3EE}"/>
    <cellStyle name="Výpočet 3 11 2 2 3" xfId="10543" xr:uid="{EACE6507-ADEF-4E69-8DA5-AF9BC6DB9F90}"/>
    <cellStyle name="Výpočet 3 11 2 2 3 2" xfId="20239" xr:uid="{9536ADFE-FA47-4EC5-85C3-E8655F25ECAE}"/>
    <cellStyle name="Výpočet 3 11 2 2 3 3" xfId="23600" xr:uid="{6E71ADAE-033F-4B4A-AC8D-3B42A2B26988}"/>
    <cellStyle name="Výpočet 3 11 2 2 3 4" xfId="26400" xr:uid="{8642BCCD-1E1B-41AF-A815-265EF95F0E5D}"/>
    <cellStyle name="Výpočet 3 11 2 2 4" xfId="15636" xr:uid="{420C5D90-5F55-44FB-939E-A9E038304F63}"/>
    <cellStyle name="Výpočet 3 11 2 2 5" xfId="20390" xr:uid="{0B2C40FC-865A-4EC2-92CA-1171D90E26AC}"/>
    <cellStyle name="Výpočet 3 11 2 2_5.3 Investments associated cy" xfId="8043" xr:uid="{4337C8E5-C483-42E3-88C3-D97945BC6579}"/>
    <cellStyle name="Výpočet 3 11 2 3" xfId="3196" xr:uid="{39FC12D3-DB92-429D-94AB-BFF1768A22CD}"/>
    <cellStyle name="Výpočet 3 11 2 3 2" xfId="6401" xr:uid="{A3C094B2-4603-4526-AB98-FF2E820E4566}"/>
    <cellStyle name="Výpočet 3 11 2 3 2 2" xfId="14191" xr:uid="{CB5AA74D-138E-47F1-B3E7-D5BCEC9D6853}"/>
    <cellStyle name="Výpočet 3 11 2 3 2 2 2" xfId="22611" xr:uid="{75FE2CD6-AF75-4768-A54A-D7430382AC45}"/>
    <cellStyle name="Výpočet 3 11 2 3 2 2 3" xfId="25468" xr:uid="{CCBE1402-2A98-4BB2-AD88-CE759C7EE2D4}"/>
    <cellStyle name="Výpočet 3 11 2 3 2 2 4" xfId="28065" xr:uid="{C6BCF4E2-15C3-427E-AC5B-EB3BDE8F85A2}"/>
    <cellStyle name="Výpočet 3 11 2 3 2 3" xfId="18023" xr:uid="{4A71A07B-3998-4C05-A389-379A27452DD3}"/>
    <cellStyle name="Výpočet 3 11 2 3 2 4" xfId="14857" xr:uid="{CA3F56B2-E3E7-4174-A831-14DD08D2A15B}"/>
    <cellStyle name="Výpočet 3 11 2 3 2 5" xfId="23087" xr:uid="{647602D2-183B-4A58-A729-0BCF455EC336}"/>
    <cellStyle name="Výpočet 3 11 2 3 3" xfId="11157" xr:uid="{E1B8CBF4-46E4-42F0-B23E-0131C484195A}"/>
    <cellStyle name="Výpočet 3 11 2 3 3 2" xfId="20699" xr:uid="{2D650B49-351D-4BAF-BC32-D74188F28DDA}"/>
    <cellStyle name="Výpočet 3 11 2 3 3 3" xfId="23985" xr:uid="{7FBB2181-0E85-43DA-9D16-DA7C1EDB04D6}"/>
    <cellStyle name="Výpočet 3 11 2 3 3 4" xfId="26759" xr:uid="{9DEDDF72-55F2-4C15-A9E2-781CE9CD5B39}"/>
    <cellStyle name="Výpočet 3 11 2 3 4" xfId="16084" xr:uid="{838C168B-49DC-4471-83D8-D4CC6D888E10}"/>
    <cellStyle name="Výpočet 3 11 2 3 5" xfId="16889" xr:uid="{F6C007DE-FDC0-4775-9A97-8539CBC17D27}"/>
    <cellStyle name="Výpočet 3 11 2 3_5.3 Investments associated cy" xfId="8044" xr:uid="{F0575B3E-79A7-4C3E-A65B-D72EC148079E}"/>
    <cellStyle name="Výpočet 3 11 2 4" xfId="3778" xr:uid="{C91B9EF7-2A78-43C1-87E1-006B4EB90482}"/>
    <cellStyle name="Výpočet 3 11 2 4 2" xfId="11702" xr:uid="{C30BB38C-3F31-42EB-B4A8-55FE41482414}"/>
    <cellStyle name="Výpočet 3 11 2 4 2 2" xfId="21138" xr:uid="{95F19D4D-23B2-4EAB-B473-A1570F2DFDFA}"/>
    <cellStyle name="Výpočet 3 11 2 4 2 3" xfId="24375" xr:uid="{478BCA5E-6F69-47C2-9DBF-842B0E51DB26}"/>
    <cellStyle name="Výpočet 3 11 2 4 2 4" xfId="27135" xr:uid="{F6A2082B-8805-410C-96CE-7180A6FBCD13}"/>
    <cellStyle name="Výpočet 3 11 2 4 3" xfId="16526" xr:uid="{8DAE6A9C-5D15-4250-8621-C9D1C2FFC5D5}"/>
    <cellStyle name="Výpočet 3 11 2 4 4" xfId="19860" xr:uid="{85DEF672-A9E8-4C61-B8B4-ACA32BCEDE66}"/>
    <cellStyle name="Výpočet 3 11 2 5" xfId="9224" xr:uid="{DC6DD9D2-2F75-4952-92CD-FE0016FC6688}"/>
    <cellStyle name="Výpočet 3 11 2 5 2" xfId="19462" xr:uid="{AFA275E9-E6B5-42F7-83EF-73CE51E87D96}"/>
    <cellStyle name="Výpočet 3 11 2 5 3" xfId="23034" xr:uid="{82D163D8-4DAA-4721-A487-E7C93241DC90}"/>
    <cellStyle name="Výpočet 3 11 2 5 4" xfId="25916" xr:uid="{C2EC92AE-65CB-467B-8A23-1EC42223FF95}"/>
    <cellStyle name="Výpočet 3 11 2 6" xfId="14709" xr:uid="{67265C9C-397E-4549-8405-C1368E3D79AA}"/>
    <cellStyle name="Výpočet 3 11 2 7" xfId="18534" xr:uid="{371737FC-9A65-4A72-BE97-117CE9B2C6FA}"/>
    <cellStyle name="Výpočet 3 11 2_5.3 Investments associated cy" xfId="8042" xr:uid="{323885B1-E349-4A30-8515-379D68B7BF95}"/>
    <cellStyle name="Výpočet 3 11 3" xfId="2309" xr:uid="{025A56C5-178B-4A44-9F13-9D7E13B8FEED}"/>
    <cellStyle name="Výpočet 3 11 3 2" xfId="5514" xr:uid="{DDD68F8F-C521-43FF-BB46-6DDFC0AF273C}"/>
    <cellStyle name="Výpočet 3 11 3 2 2" xfId="13304" xr:uid="{91D481FB-07C4-4FEC-98F5-9C441C8D3E2A}"/>
    <cellStyle name="Výpočet 3 11 3 2 2 2" xfId="21937" xr:uid="{759C3A61-9CB1-4E20-88BB-FDEEC6803421}"/>
    <cellStyle name="Výpočet 3 11 3 2 2 3" xfId="24892" xr:uid="{2AAEB1E1-B2C8-4681-AD89-39C8E9720E0A}"/>
    <cellStyle name="Výpočet 3 11 3 2 2 4" xfId="27527" xr:uid="{5EBF9C88-B35E-4EB6-BCF9-7E55D5E862AD}"/>
    <cellStyle name="Výpočet 3 11 3 2 3" xfId="17361" xr:uid="{BE3623F4-C05D-48B7-94CF-C13B30BC17D7}"/>
    <cellStyle name="Výpočet 3 11 3 2 4" xfId="16966" xr:uid="{9E910EB0-E349-45D0-9E4B-37426F8E1F0E}"/>
    <cellStyle name="Výpočet 3 11 3 2 5" xfId="14987" xr:uid="{D9D1D4E5-CEF1-47BE-B472-B63E5D00F671}"/>
    <cellStyle name="Výpočet 3 11 3 3" xfId="10271" xr:uid="{889740BC-5F3A-46FE-B73D-4F86B38DCF66}"/>
    <cellStyle name="Výpočet 3 11 3 3 2" xfId="20026" xr:uid="{72984FB4-046D-4148-B603-B65F8ABEED49}"/>
    <cellStyle name="Výpočet 3 11 3 3 3" xfId="23414" xr:uid="{7EF3CC39-5990-47C7-A25E-68D609988052}"/>
    <cellStyle name="Výpočet 3 11 3 3 4" xfId="26222" xr:uid="{0E8FAA9C-9E55-4D6A-889A-02675D7476B3}"/>
    <cellStyle name="Výpočet 3 11 3 4" xfId="15425" xr:uid="{941971F8-1896-4DBF-B41D-4CA098C44E2F}"/>
    <cellStyle name="Výpočet 3 11 3 5" xfId="20400" xr:uid="{CDED5BB7-F092-4A90-B624-226787E0501E}"/>
    <cellStyle name="Výpočet 3 11 3_5.3 Investments associated cy" xfId="8045" xr:uid="{B8A85966-48C2-4311-B9A6-7EEE203B1354}"/>
    <cellStyle name="Výpočet 3 11 4" xfId="2989" xr:uid="{8FB04C7E-1807-4809-B306-132529BCCAF0}"/>
    <cellStyle name="Výpočet 3 11 4 2" xfId="6194" xr:uid="{652B6847-9385-42F5-85A2-B3C8A8A2C421}"/>
    <cellStyle name="Výpočet 3 11 4 2 2" xfId="13984" xr:uid="{A73325B0-740C-4787-97C1-2AC772CCC643}"/>
    <cellStyle name="Výpočet 3 11 4 2 2 2" xfId="22404" xr:uid="{5FF265F4-1A13-4068-8213-C2753DCFBD53}"/>
    <cellStyle name="Výpočet 3 11 4 2 2 3" xfId="25261" xr:uid="{50DAAE79-140E-44D6-8449-08DC4DA90178}"/>
    <cellStyle name="Výpočet 3 11 4 2 2 4" xfId="27858" xr:uid="{04D4D5DA-008D-4EB0-ADF5-2638E41D5AD4}"/>
    <cellStyle name="Výpočet 3 11 4 2 3" xfId="17816" xr:uid="{01CBD503-9B24-420C-8C65-BD893D5D648B}"/>
    <cellStyle name="Výpočet 3 11 4 2 4" xfId="21781" xr:uid="{BC39BCB1-7DF6-403B-8189-549E1A83C695}"/>
    <cellStyle name="Výpočet 3 11 4 2 5" xfId="18409" xr:uid="{E6734AD3-8D22-4347-B620-5EF2844E3AFD}"/>
    <cellStyle name="Výpočet 3 11 4 3" xfId="10950" xr:uid="{C7F7B5A7-00D4-4AD6-8538-59131CF32DEF}"/>
    <cellStyle name="Výpočet 3 11 4 3 2" xfId="20492" xr:uid="{82202FC8-2BBF-4A21-B690-FB7CC3874719}"/>
    <cellStyle name="Výpočet 3 11 4 3 3" xfId="23778" xr:uid="{13258B2A-4842-4703-9BB9-90FFB3D360A5}"/>
    <cellStyle name="Výpočet 3 11 4 3 4" xfId="26552" xr:uid="{9F6DE3AB-5597-42F9-A93B-9C98C14697E3}"/>
    <cellStyle name="Výpočet 3 11 4 4" xfId="15877" xr:uid="{BB2743E8-97DB-438B-A15E-6874DC7DB27C}"/>
    <cellStyle name="Výpočet 3 11 4 5" xfId="15030" xr:uid="{AE459B87-1813-4F88-AA73-E589DBD656E8}"/>
    <cellStyle name="Výpočet 3 11 4_5.3 Investments associated cy" xfId="8046" xr:uid="{964A46CA-B33F-423B-BBAD-E9703CCE7C7B}"/>
    <cellStyle name="Výpočet 3 11 5" xfId="3502" xr:uid="{7CA31C05-4411-4E6F-AA3E-EFD3F008B726}"/>
    <cellStyle name="Výpočet 3 11 5 2" xfId="11431" xr:uid="{E0BD2116-2BFF-4609-A3E7-1D581D7A6133}"/>
    <cellStyle name="Výpočet 3 11 5 2 2" xfId="20923" xr:uid="{4867C922-03A0-449E-BB9A-A0D30B183A2C}"/>
    <cellStyle name="Výpočet 3 11 5 2 3" xfId="24193" xr:uid="{9F7E86AD-43EF-49DB-8C57-28ACA77F01F6}"/>
    <cellStyle name="Výpočet 3 11 5 2 4" xfId="26961" xr:uid="{F6765DC7-6DCC-4633-8A14-208E1119EB97}"/>
    <cellStyle name="Výpočet 3 11 5 3" xfId="16309" xr:uid="{C20A79D2-0C62-434A-8839-9764103B964B}"/>
    <cellStyle name="Výpočet 3 11 5 4" xfId="22328" xr:uid="{3A5DCA6D-F515-434B-AAB1-19F33475EA1A}"/>
    <cellStyle name="Výpočet 3 11 6" xfId="8923" xr:uid="{2D00CB89-20E3-4D52-AF0B-B42CF2B5EC2E}"/>
    <cellStyle name="Výpočet 3 11 6 2" xfId="19217" xr:uid="{3A29F63F-93ED-426A-AF95-3F0BD395A212}"/>
    <cellStyle name="Výpočet 3 11 6 3" xfId="22816" xr:uid="{5E824B2B-222B-43BF-B9AF-9AE43D644327}"/>
    <cellStyle name="Výpočet 3 11 6 4" xfId="25709" xr:uid="{E2C61030-7022-4764-B25B-40882BFCDE1C}"/>
    <cellStyle name="Výpočet 3 11 7" xfId="14464" xr:uid="{AD26B6C7-A0E4-4F66-ADC4-A0496CC5A2BB}"/>
    <cellStyle name="Výpočet 3 11 8" xfId="18750" xr:uid="{49F2A2C9-7EB9-4D29-9A19-A9D38273BFBA}"/>
    <cellStyle name="Výpočet 3 11_3.10 Impairments" xfId="1566" xr:uid="{24841910-8323-4435-89D0-324E459242FF}"/>
    <cellStyle name="Výpočet 3 12" xfId="299" xr:uid="{C867EB6C-6768-4EAA-8C45-A497F36BAB7C}"/>
    <cellStyle name="Výpočet 3 12 2" xfId="603" xr:uid="{6E7A0F4F-0C29-41D9-8A4A-3829C8C683F3}"/>
    <cellStyle name="Výpočet 3 12 2 2" xfId="2590" xr:uid="{0B0C630D-D5D8-49E2-A8DA-89C74C0D16F5}"/>
    <cellStyle name="Výpočet 3 12 2 2 2" xfId="5795" xr:uid="{EE721453-1EF3-4138-A0CB-88ACC120E5DC}"/>
    <cellStyle name="Výpočet 3 12 2 2 2 2" xfId="13585" xr:uid="{02C3696C-C05C-45B2-8403-E9C3DD0C7EF7}"/>
    <cellStyle name="Výpočet 3 12 2 2 2 2 2" xfId="22159" xr:uid="{2BBE2E53-DFA7-445F-A912-C798BEB14D1F}"/>
    <cellStyle name="Výpočet 3 12 2 2 2 2 3" xfId="25083" xr:uid="{58AE06EF-344D-44B4-B5A6-EA5CCE81A235}"/>
    <cellStyle name="Výpočet 3 12 2 2 2 2 4" xfId="27708" xr:uid="{71D675BA-39FD-4FCC-89B6-FBC5FDC2DF6B}"/>
    <cellStyle name="Výpočet 3 12 2 2 2 3" xfId="17584" xr:uid="{16D3B8BC-3364-42F3-9219-1EE5AEC151F0}"/>
    <cellStyle name="Výpočet 3 12 2 2 2 4" xfId="18188" xr:uid="{1AB4CF35-1C8D-4C3F-8A86-51781A8E0540}"/>
    <cellStyle name="Výpočet 3 12 2 2 2 5" xfId="25161" xr:uid="{303F87B0-9867-40F3-9BB3-FA518B2AD729}"/>
    <cellStyle name="Výpočet 3 12 2 2 3" xfId="10552" xr:uid="{F927BB8F-EB12-4138-8C3E-F111BDB8BD9E}"/>
    <cellStyle name="Výpočet 3 12 2 2 3 2" xfId="20245" xr:uid="{A09746BA-989A-4F2E-B9F8-4760D58CF95B}"/>
    <cellStyle name="Výpočet 3 12 2 2 3 3" xfId="23604" xr:uid="{BE93F332-E7FB-478C-8751-50ADB27F30C4}"/>
    <cellStyle name="Výpočet 3 12 2 2 3 4" xfId="26403" xr:uid="{D37F8495-3A87-419C-BC32-31ABFB981903}"/>
    <cellStyle name="Výpočet 3 12 2 2 4" xfId="15641" xr:uid="{B871E617-2C1D-472F-8213-291E26746C8F}"/>
    <cellStyle name="Výpočet 3 12 2 2 5" xfId="14870" xr:uid="{75F7EA95-6D16-448F-856F-53069BBFD05B}"/>
    <cellStyle name="Výpočet 3 12 2 2_5.3 Investments associated cy" xfId="8048" xr:uid="{A664E20D-2624-4A00-B589-F8F52BC41C9C}"/>
    <cellStyle name="Výpočet 3 12 2 3" xfId="3200" xr:uid="{355947AC-074E-4300-96DE-C03DCABD2424}"/>
    <cellStyle name="Výpočet 3 12 2 3 2" xfId="6405" xr:uid="{19E6FCBB-BD82-4198-A1F9-35B6733775A8}"/>
    <cellStyle name="Výpočet 3 12 2 3 2 2" xfId="14195" xr:uid="{0C6B1313-4C27-40A8-8AD1-136E9E93E4C8}"/>
    <cellStyle name="Výpočet 3 12 2 3 2 2 2" xfId="22615" xr:uid="{5CA3796C-FC20-4CE1-A4E3-FE34DAC54422}"/>
    <cellStyle name="Výpočet 3 12 2 3 2 2 3" xfId="25472" xr:uid="{755E022E-A7B3-405F-9E4B-A35FF777F6FD}"/>
    <cellStyle name="Výpočet 3 12 2 3 2 2 4" xfId="28069" xr:uid="{F18AA05B-2706-4275-B279-1CDC4E9576B7}"/>
    <cellStyle name="Výpočet 3 12 2 3 2 3" xfId="18027" xr:uid="{DA4226EF-B64B-4F61-A2F0-988454990116}"/>
    <cellStyle name="Výpočet 3 12 2 3 2 4" xfId="16908" xr:uid="{C600300D-0CF1-4DF9-BFEB-D9B267416256}"/>
    <cellStyle name="Výpočet 3 12 2 3 2 5" xfId="16664" xr:uid="{B872D9D0-190E-4285-856D-8C95A0AF50C2}"/>
    <cellStyle name="Výpočet 3 12 2 3 3" xfId="11161" xr:uid="{9FEBD59C-C8D9-45ED-84C8-AAE97511072F}"/>
    <cellStyle name="Výpočet 3 12 2 3 3 2" xfId="20703" xr:uid="{7C95DB3E-A030-4421-81F5-DB118CA53433}"/>
    <cellStyle name="Výpočet 3 12 2 3 3 3" xfId="23989" xr:uid="{7E504DDB-603E-4880-B7FB-DA3763244910}"/>
    <cellStyle name="Výpočet 3 12 2 3 3 4" xfId="26763" xr:uid="{D3394C84-D801-427C-9CB3-8E9685D75525}"/>
    <cellStyle name="Výpočet 3 12 2 3 4" xfId="16088" xr:uid="{B1443A55-E8F2-4192-9A2A-16E4D8377261}"/>
    <cellStyle name="Výpočet 3 12 2 3 5" xfId="20162" xr:uid="{D4086BAC-C786-43E3-BD7B-1B184C75E1C1}"/>
    <cellStyle name="Výpočet 3 12 2 3_5.3 Investments associated cy" xfId="8049" xr:uid="{3C8B031B-BB71-4EBD-AB3F-88851E41B217}"/>
    <cellStyle name="Výpočet 3 12 2 4" xfId="3787" xr:uid="{75DA7A0A-F0FC-4870-A677-F38F858B281E}"/>
    <cellStyle name="Výpočet 3 12 2 4 2" xfId="11711" xr:uid="{518F8C70-EEC7-4BEF-AF63-F81378228C7A}"/>
    <cellStyle name="Výpočet 3 12 2 4 2 2" xfId="21144" xr:uid="{FBC809B9-3E43-45A0-9D39-A73BF5497FC1}"/>
    <cellStyle name="Výpočet 3 12 2 4 2 3" xfId="24379" xr:uid="{F8636549-8A2E-42DB-B924-AF9069E58A99}"/>
    <cellStyle name="Výpočet 3 12 2 4 2 4" xfId="27138" xr:uid="{5D9BEFCE-C6A0-4F0E-A038-48B84C2AD818}"/>
    <cellStyle name="Výpočet 3 12 2 4 3" xfId="16531" xr:uid="{814A0C70-7E1F-4EED-9896-9BAF9048A58D}"/>
    <cellStyle name="Výpočet 3 12 2 4 4" xfId="19575" xr:uid="{FC204499-9270-4779-843B-B3F7DF1E6527}"/>
    <cellStyle name="Výpočet 3 12 2 5" xfId="9234" xr:uid="{70BA607C-F508-4377-A3F3-122AFE15A863}"/>
    <cellStyle name="Výpočet 3 12 2 5 2" xfId="19468" xr:uid="{FAA0A943-859E-4D1A-BE6D-9824D2720068}"/>
    <cellStyle name="Výpočet 3 12 2 5 3" xfId="23039" xr:uid="{21AD6248-F4EF-4AF7-BF5A-492D5B5E9FB3}"/>
    <cellStyle name="Výpočet 3 12 2 5 4" xfId="25920" xr:uid="{6DDFDA3C-7AA5-4365-B40C-BF11DBC63451}"/>
    <cellStyle name="Výpočet 3 12 2 6" xfId="14715" xr:uid="{BE4734D5-A338-43FD-BD3B-79F108BBC5F1}"/>
    <cellStyle name="Výpočet 3 12 2 7" xfId="18530" xr:uid="{A6F496C9-BE7F-4A48-8C89-D7B0910364FF}"/>
    <cellStyle name="Výpočet 3 12 2_5.3 Investments associated cy" xfId="8047" xr:uid="{C9A49386-A005-4102-A1E3-884DD3275B5D}"/>
    <cellStyle name="Výpočet 3 12 3" xfId="2318" xr:uid="{6D76C498-2977-4D72-8CC4-4A718AD200FC}"/>
    <cellStyle name="Výpočet 3 12 3 2" xfId="5523" xr:uid="{3DF84389-6681-40C4-880A-8C030178F740}"/>
    <cellStyle name="Výpočet 3 12 3 2 2" xfId="13313" xr:uid="{01E8AB3C-2056-43AE-A0E2-6BD2F5A2896A}"/>
    <cellStyle name="Výpočet 3 12 3 2 2 2" xfId="21941" xr:uid="{B82DED10-34FB-4C0D-8C5D-3DFA2FEAC455}"/>
    <cellStyle name="Výpočet 3 12 3 2 2 3" xfId="24895" xr:uid="{A497596D-C5DC-4C8C-9BC1-FAD448942FC7}"/>
    <cellStyle name="Výpočet 3 12 3 2 2 4" xfId="27530" xr:uid="{E46E8793-9758-4F10-91E4-4A74284C40E1}"/>
    <cellStyle name="Výpočet 3 12 3 2 3" xfId="17366" xr:uid="{DA2369B2-13C4-4B3A-BFA1-EB8ED2B8C385}"/>
    <cellStyle name="Výpočet 3 12 3 2 4" xfId="19849" xr:uid="{A076C472-4CD3-4A97-8BED-76236520562A}"/>
    <cellStyle name="Výpočet 3 12 3 2 5" xfId="15152" xr:uid="{B31BEDB8-D87C-4506-9D40-3C53AEAD7917}"/>
    <cellStyle name="Výpočet 3 12 3 3" xfId="10280" xr:uid="{842EDCE8-03DC-46D7-BFE3-68C5E781F9FF}"/>
    <cellStyle name="Výpočet 3 12 3 3 2" xfId="20030" xr:uid="{12167DB5-847E-42F9-B62D-77DD69C66F62}"/>
    <cellStyle name="Výpočet 3 12 3 3 3" xfId="23417" xr:uid="{F40CC240-2321-4C90-B22E-122AFADA9892}"/>
    <cellStyle name="Výpočet 3 12 3 3 4" xfId="26225" xr:uid="{83E045F9-4993-409B-9663-9D90994DB40D}"/>
    <cellStyle name="Výpočet 3 12 3 4" xfId="15429" xr:uid="{1FB97D1C-39E3-4D6A-8CF5-425F3C34969D}"/>
    <cellStyle name="Výpočet 3 12 3 5" xfId="14881" xr:uid="{37124473-EAE2-4C26-98C0-1F71B3E2FFE3}"/>
    <cellStyle name="Výpočet 3 12 3_5.3 Investments associated cy" xfId="8050" xr:uid="{8613471D-45BE-4BFA-AB1D-52042578E837}"/>
    <cellStyle name="Výpočet 3 12 4" xfId="2993" xr:uid="{A01D20A5-6545-49EB-911C-2C6AB0563186}"/>
    <cellStyle name="Výpočet 3 12 4 2" xfId="6198" xr:uid="{7306AE1D-9BC5-44B6-93E9-9A89F3E68000}"/>
    <cellStyle name="Výpočet 3 12 4 2 2" xfId="13988" xr:uid="{D52C270A-FB3C-45C4-9C86-A95BCE2F0D61}"/>
    <cellStyle name="Výpočet 3 12 4 2 2 2" xfId="22408" xr:uid="{DBB50BAD-0BC9-44F4-B582-CA5DDD6E3D05}"/>
    <cellStyle name="Výpočet 3 12 4 2 2 3" xfId="25265" xr:uid="{69F97E9D-ABA2-4344-AAB9-C9FD51F12129}"/>
    <cellStyle name="Výpočet 3 12 4 2 2 4" xfId="27862" xr:uid="{359C26FC-0525-45E2-8491-58EECC517D90}"/>
    <cellStyle name="Výpočet 3 12 4 2 3" xfId="17820" xr:uid="{A01204BF-D2E3-4988-AB9E-A6E644FFF446}"/>
    <cellStyle name="Výpočet 3 12 4 2 4" xfId="14819" xr:uid="{2DF5A7B8-21CF-41D7-8A22-B57150476945}"/>
    <cellStyle name="Výpočet 3 12 4 2 5" xfId="22930" xr:uid="{57AF382B-4D97-4DD6-B090-6D77B9CCEB47}"/>
    <cellStyle name="Výpočet 3 12 4 3" xfId="10954" xr:uid="{8A413303-931B-4FF4-8770-D2F8CDFC6F57}"/>
    <cellStyle name="Výpočet 3 12 4 3 2" xfId="20496" xr:uid="{BC6120DB-3AC1-4782-8B99-C21A3E81F7B8}"/>
    <cellStyle name="Výpočet 3 12 4 3 3" xfId="23782" xr:uid="{1AC8B9CE-DD5F-4496-BA67-A55FB9CE079B}"/>
    <cellStyle name="Výpočet 3 12 4 3 4" xfId="26556" xr:uid="{C560627A-30E9-4A9F-BC28-6FB66C2F8462}"/>
    <cellStyle name="Výpočet 3 12 4 4" xfId="15881" xr:uid="{6FC14001-8118-4DD6-84C4-39796578CB58}"/>
    <cellStyle name="Výpočet 3 12 4 5" xfId="21093" xr:uid="{0EAA576E-B1A2-469A-824E-D0DADD264C9A}"/>
    <cellStyle name="Výpočet 3 12 4_5.3 Investments associated cy" xfId="8051" xr:uid="{549CBF28-65E2-48AD-B0C5-E9B7770238A3}"/>
    <cellStyle name="Výpočet 3 12 5" xfId="3512" xr:uid="{84390142-CF4A-47D1-9D69-C7FCF97E0090}"/>
    <cellStyle name="Výpočet 3 12 5 2" xfId="11441" xr:uid="{17016F3C-8987-454E-A2D4-454C3834F21A}"/>
    <cellStyle name="Výpočet 3 12 5 2 2" xfId="20927" xr:uid="{42F2A6BC-CB81-46DE-9637-B82D8263C59C}"/>
    <cellStyle name="Výpočet 3 12 5 2 3" xfId="24197" xr:uid="{ECD25EBC-C61D-476C-8B36-CABED3CF6F10}"/>
    <cellStyle name="Výpočet 3 12 5 2 4" xfId="26964" xr:uid="{DF9C41F7-D2FF-4586-A52E-1DBE9054DE71}"/>
    <cellStyle name="Výpočet 3 12 5 3" xfId="16312" xr:uid="{F41A6D6F-797C-4388-8C60-AB8BB0CF4638}"/>
    <cellStyle name="Výpočet 3 12 5 4" xfId="14553" xr:uid="{AB3139E0-5751-4FF9-80AC-4B3D5F95E655}"/>
    <cellStyle name="Výpočet 3 12 6" xfId="8933" xr:uid="{182B5DE6-0010-43EC-B9DB-DBE6F3141FFC}"/>
    <cellStyle name="Výpočet 3 12 6 2" xfId="19222" xr:uid="{94866332-6754-47F4-9A9A-A1AAF6D17A15}"/>
    <cellStyle name="Výpočet 3 12 6 3" xfId="22820" xr:uid="{2380954C-CD2A-492E-998E-02D464B8EE2B}"/>
    <cellStyle name="Výpočet 3 12 6 4" xfId="25713" xr:uid="{0B78E5FA-E71F-4539-8ABC-B1E2437E7D18}"/>
    <cellStyle name="Výpočet 3 12 7" xfId="14469" xr:uid="{9A695D00-634D-469C-917E-2BE0DAAD6C00}"/>
    <cellStyle name="Výpočet 3 12 8" xfId="18746" xr:uid="{2D287FAB-0AB0-4E08-AD52-BA7BB14BD06F}"/>
    <cellStyle name="Výpočet 3 12_3.10 Impairments" xfId="1567" xr:uid="{433AEA2A-8B89-4825-81E2-CCA7615F6004}"/>
    <cellStyle name="Výpočet 3 13" xfId="325" xr:uid="{5B54D887-1BF0-4D92-B8BD-BF1054871C8F}"/>
    <cellStyle name="Výpočet 3 13 2" xfId="629" xr:uid="{32317BFD-E5A6-4A14-8D83-2B7B360198E3}"/>
    <cellStyle name="Výpočet 3 13 2 2" xfId="2616" xr:uid="{B8E803C7-B6F0-4B37-9FB8-ECFFAD56EFF3}"/>
    <cellStyle name="Výpočet 3 13 2 2 2" xfId="5821" xr:uid="{D402DBE2-B608-4062-A978-88FB9F6F2FFD}"/>
    <cellStyle name="Výpočet 3 13 2 2 2 2" xfId="13611" xr:uid="{A13530A3-3279-4A8F-BFB6-5F968DB43557}"/>
    <cellStyle name="Výpočet 3 13 2 2 2 2 2" xfId="22179" xr:uid="{35BA657F-EDA1-468D-AE87-11D53D29D388}"/>
    <cellStyle name="Výpočet 3 13 2 2 2 2 3" xfId="25097" xr:uid="{AD27E3F0-F4BA-4CCC-BAA6-E3EDBAE238C9}"/>
    <cellStyle name="Výpočet 3 13 2 2 2 2 4" xfId="27722" xr:uid="{8B12AD04-101B-4FEA-BAB5-473AE4598149}"/>
    <cellStyle name="Výpočet 3 13 2 2 2 3" xfId="17602" xr:uid="{4F903133-6AB1-4A65-B3E2-76757B465C42}"/>
    <cellStyle name="Výpočet 3 13 2 2 2 4" xfId="14898" xr:uid="{17EC6A7C-FC99-4B1E-BCBA-52E385790250}"/>
    <cellStyle name="Výpočet 3 13 2 2 2 5" xfId="18655" xr:uid="{6C8FA0ED-2ADB-4E7E-A1EF-F8AF422578DF}"/>
    <cellStyle name="Výpočet 3 13 2 2 3" xfId="10578" xr:uid="{353D03D7-CC8F-4DE9-8086-5F0866E104A0}"/>
    <cellStyle name="Výpočet 3 13 2 2 3 2" xfId="20264" xr:uid="{16765BA8-D4A9-430B-BED4-D3BBE0CF51B4}"/>
    <cellStyle name="Výpočet 3 13 2 2 3 3" xfId="23619" xr:uid="{1B7DC043-CA96-4271-95A6-1F6513E03B33}"/>
    <cellStyle name="Výpočet 3 13 2 2 3 4" xfId="26417" xr:uid="{A84FCD80-E102-4226-8B22-567793112167}"/>
    <cellStyle name="Výpočet 3 13 2 2 4" xfId="15659" xr:uid="{A5E71F9F-1174-4206-91D3-F0090F0DB677}"/>
    <cellStyle name="Výpočet 3 13 2 2 5" xfId="21502" xr:uid="{FA4AAF54-BFA6-4C89-B901-53793B1C090B}"/>
    <cellStyle name="Výpočet 3 13 2 2_5.3 Investments associated cy" xfId="8053" xr:uid="{CD2E1B46-E453-4BFA-B600-DDD4FA18363C}"/>
    <cellStyle name="Výpočet 3 13 2 3" xfId="3214" xr:uid="{E904BEDB-5283-421B-B7E6-2EC943E9FA68}"/>
    <cellStyle name="Výpočet 3 13 2 3 2" xfId="6419" xr:uid="{70E23FF4-B243-45E6-A3DB-214BE71B11C3}"/>
    <cellStyle name="Výpočet 3 13 2 3 2 2" xfId="14209" xr:uid="{69F933E3-F709-410C-B34A-38F603F7D0DE}"/>
    <cellStyle name="Výpočet 3 13 2 3 2 2 2" xfId="22629" xr:uid="{19D3A599-3186-49EC-A6D2-4F2BAB4266E7}"/>
    <cellStyle name="Výpočet 3 13 2 3 2 2 3" xfId="25486" xr:uid="{90D69E34-4D37-4D00-8DAF-62404E915F3B}"/>
    <cellStyle name="Výpočet 3 13 2 3 2 2 4" xfId="28083" xr:uid="{1493CF94-9635-4A5E-AACF-F8BF0D3E27A9}"/>
    <cellStyle name="Výpočet 3 13 2 3 2 3" xfId="18041" xr:uid="{148E223B-1596-4FE0-9A57-BF4F32DDB277}"/>
    <cellStyle name="Výpočet 3 13 2 3 2 4" xfId="19638" xr:uid="{EC3DAAB9-FE9F-4D10-9737-5388D7F425E6}"/>
    <cellStyle name="Výpočet 3 13 2 3 2 5" xfId="16453" xr:uid="{2034A79C-1221-4C13-B302-5BDD41FD2403}"/>
    <cellStyle name="Výpočet 3 13 2 3 3" xfId="11175" xr:uid="{20568555-CE50-4577-BDCB-5BB472814D4D}"/>
    <cellStyle name="Výpočet 3 13 2 3 3 2" xfId="20717" xr:uid="{84A43FE0-E48B-4F75-A9B1-F353CEC2BB4F}"/>
    <cellStyle name="Výpočet 3 13 2 3 3 3" xfId="24003" xr:uid="{6266893D-8B61-44B0-B191-D92902B42B90}"/>
    <cellStyle name="Výpočet 3 13 2 3 3 4" xfId="26777" xr:uid="{BA679750-D1AD-4EC2-8826-93DDA318ADFA}"/>
    <cellStyle name="Výpočet 3 13 2 3 4" xfId="16102" xr:uid="{CB46B8E2-C852-41A6-A045-59431FE80337}"/>
    <cellStyle name="Výpočet 3 13 2 3 5" xfId="16677" xr:uid="{B707CA77-018B-46A8-920E-58700A8ACE09}"/>
    <cellStyle name="Výpočet 3 13 2 3_5.3 Investments associated cy" xfId="8054" xr:uid="{E4477382-709C-4DFF-9785-2136A055F4BD}"/>
    <cellStyle name="Výpočet 3 13 2 4" xfId="3813" xr:uid="{22E985B0-30B3-4904-B47A-1EBF84DD82CF}"/>
    <cellStyle name="Výpočet 3 13 2 4 2" xfId="11737" xr:uid="{687E03EF-B6E8-4864-A627-E0FA864014F9}"/>
    <cellStyle name="Výpočet 3 13 2 4 2 2" xfId="21163" xr:uid="{E09EA64C-4BAE-4EAE-8EF7-80D24BC628AE}"/>
    <cellStyle name="Výpočet 3 13 2 4 2 3" xfId="24394" xr:uid="{6A3C6FCB-3004-4E98-8F09-DA0EF227AE5C}"/>
    <cellStyle name="Výpočet 3 13 2 4 2 4" xfId="27152" xr:uid="{915B9527-3829-4011-BBFB-C1E2B9916602}"/>
    <cellStyle name="Výpočet 3 13 2 4 3" xfId="16549" xr:uid="{8C9803D7-5FCB-4EA7-9E5F-83D992C31543}"/>
    <cellStyle name="Výpočet 3 13 2 4 4" xfId="18274" xr:uid="{DDAFC8C2-E2F7-4537-B054-E8CD4920DAC7}"/>
    <cellStyle name="Výpočet 3 13 2 5" xfId="9260" xr:uid="{F04542C6-7086-4415-81E1-1A4E483B9496}"/>
    <cellStyle name="Výpočet 3 13 2 5 2" xfId="19486" xr:uid="{88E8BAD5-646C-4C5D-863E-C7ED5C22D829}"/>
    <cellStyle name="Výpočet 3 13 2 5 3" xfId="23054" xr:uid="{2744FB47-7297-4FEB-BB54-40C84F63F265}"/>
    <cellStyle name="Výpočet 3 13 2 5 4" xfId="25934" xr:uid="{027FEA19-5550-4989-9B94-7EE4BC8EF8CB}"/>
    <cellStyle name="Výpočet 3 13 2 6" xfId="14732" xr:uid="{F5D597A2-EA1D-45FF-B2D6-72EC3DD3C288}"/>
    <cellStyle name="Výpočet 3 13 2 7" xfId="18514" xr:uid="{92EED817-039D-4115-ABB7-DDE357846AB7}"/>
    <cellStyle name="Výpočet 3 13 2_5.3 Investments associated cy" xfId="8052" xr:uid="{DA5901A3-B873-41DE-96A1-4F0D39FDE088}"/>
    <cellStyle name="Výpočet 3 13 3" xfId="2344" xr:uid="{AC70F8BE-0D2C-43BD-B823-0A98FF1727F2}"/>
    <cellStyle name="Výpočet 3 13 3 2" xfId="5549" xr:uid="{076C654B-14ED-4ED2-B8DF-141CC6E2AEFC}"/>
    <cellStyle name="Výpočet 3 13 3 2 2" xfId="13339" xr:uid="{D7440637-9AC7-4CEB-9B27-55C4A4F67B70}"/>
    <cellStyle name="Výpočet 3 13 3 2 2 2" xfId="21960" xr:uid="{1DBA1C42-E836-432A-8E13-23BEA328D967}"/>
    <cellStyle name="Výpočet 3 13 3 2 2 3" xfId="24910" xr:uid="{3B63E0E4-A08C-4059-A58D-D72939319F79}"/>
    <cellStyle name="Výpočet 3 13 3 2 2 4" xfId="27544" xr:uid="{BDB49197-9771-4463-BD12-16FD8DE4F77B}"/>
    <cellStyle name="Výpočet 3 13 3 2 3" xfId="17385" xr:uid="{4DC615BD-D5EC-4336-B11F-1A5799DA6DF7}"/>
    <cellStyle name="Výpočet 3 13 3 2 4" xfId="21507" xr:uid="{DE42138D-5BD1-4DA9-8F28-E3ADCBF1EA57}"/>
    <cellStyle name="Výpočet 3 13 3 2 5" xfId="24466" xr:uid="{691C7EBD-1F5B-45FF-8F3E-89934BE901E8}"/>
    <cellStyle name="Výpočet 3 13 3 3" xfId="10306" xr:uid="{81F25A96-56EC-4F33-857A-977ECDD6FA43}"/>
    <cellStyle name="Výpočet 3 13 3 3 2" xfId="20048" xr:uid="{A6C4A1BA-EBEE-447D-AAA3-891BE19D3E59}"/>
    <cellStyle name="Výpočet 3 13 3 3 3" xfId="23431" xr:uid="{79182D59-2B6D-4287-80DC-55A58CB58A98}"/>
    <cellStyle name="Výpočet 3 13 3 3 4" xfId="26239" xr:uid="{EAB8F591-F66D-41D2-BBBF-28017441C3F6}"/>
    <cellStyle name="Výpočet 3 13 3 4" xfId="15446" xr:uid="{4B7C4B6E-E11C-4FC5-9F4F-E5A22F6A9659}"/>
    <cellStyle name="Výpočet 3 13 3 5" xfId="20359" xr:uid="{B5D44755-4FF4-4A73-ACD2-6F40D20E59B6}"/>
    <cellStyle name="Výpočet 3 13 3_5.3 Investments associated cy" xfId="8055" xr:uid="{C3AD3B40-5C1D-4280-A8D0-FDB2DC258E81}"/>
    <cellStyle name="Výpočet 3 13 4" xfId="3007" xr:uid="{9610363E-9493-42A1-BCA4-5E9A161D45F4}"/>
    <cellStyle name="Výpočet 3 13 4 2" xfId="6212" xr:uid="{93C28CAF-9139-40A2-8190-C556BFF6A2BC}"/>
    <cellStyle name="Výpočet 3 13 4 2 2" xfId="14002" xr:uid="{C1339E2E-7874-40D3-A9D0-F8499F0AB2C0}"/>
    <cellStyle name="Výpočet 3 13 4 2 2 2" xfId="22422" xr:uid="{CF22F751-FC08-4FD1-982E-58DF22F55994}"/>
    <cellStyle name="Výpočet 3 13 4 2 2 3" xfId="25279" xr:uid="{0EA884CE-0E8A-4B14-ADAE-643BA4C1751E}"/>
    <cellStyle name="Výpočet 3 13 4 2 2 4" xfId="27876" xr:uid="{4C1EEC0A-D471-4831-9BAE-401634CD643C}"/>
    <cellStyle name="Výpočet 3 13 4 2 3" xfId="17834" xr:uid="{77BFB9E6-4540-4A78-A6BE-5CC292BD6EA1}"/>
    <cellStyle name="Výpočet 3 13 4 2 4" xfId="21643" xr:uid="{C7CE0EED-C50A-4330-B223-BD277A08426F}"/>
    <cellStyle name="Výpočet 3 13 4 2 5" xfId="17728" xr:uid="{D3D366E5-A73E-477C-9D17-5E5BF041DFF1}"/>
    <cellStyle name="Výpočet 3 13 4 3" xfId="10968" xr:uid="{CC85CC49-29DB-4582-B0AD-6FD1911A056B}"/>
    <cellStyle name="Výpočet 3 13 4 3 2" xfId="20510" xr:uid="{9D765E21-E44F-4F37-B0BB-A8395C2F2618}"/>
    <cellStyle name="Výpočet 3 13 4 3 3" xfId="23796" xr:uid="{3EB592C1-5985-42C6-9725-9B06D873EA35}"/>
    <cellStyle name="Výpočet 3 13 4 3 4" xfId="26570" xr:uid="{412C0C55-DCC1-471A-8397-F7A8AA56E4E9}"/>
    <cellStyle name="Výpočet 3 13 4 4" xfId="15895" xr:uid="{1E59C7C8-533C-48FF-9022-61EA8DD23344}"/>
    <cellStyle name="Výpočet 3 13 4 5" xfId="21548" xr:uid="{C5FCBDA3-0468-40FD-B190-786395908761}"/>
    <cellStyle name="Výpočet 3 13 4_5.3 Investments associated cy" xfId="8056" xr:uid="{94B3165F-9804-4DF1-BAA0-021ED2579C41}"/>
    <cellStyle name="Výpočet 3 13 5" xfId="3538" xr:uid="{DC7077F7-EBB5-42C3-A00D-1C6B9DDC55F2}"/>
    <cellStyle name="Výpočet 3 13 5 2" xfId="11467" xr:uid="{49742230-E5EB-4236-B262-3769846F5C18}"/>
    <cellStyle name="Výpočet 3 13 5 2 2" xfId="20945" xr:uid="{3B5C5953-F88F-4956-98BA-C9D616CAD3F9}"/>
    <cellStyle name="Výpočet 3 13 5 2 3" xfId="24211" xr:uid="{067CDABB-06D7-4410-AD8B-CC0EF6A9678B}"/>
    <cellStyle name="Výpočet 3 13 5 2 4" xfId="26978" xr:uid="{98F6D2FC-4D16-41D3-A1E4-E83A2242B70D}"/>
    <cellStyle name="Výpočet 3 13 5 3" xfId="16330" xr:uid="{F791430E-44EC-4942-AC95-3038FBC94A6D}"/>
    <cellStyle name="Výpočet 3 13 5 4" xfId="17715" xr:uid="{ADA51AED-95A6-422C-94DA-262171629A0D}"/>
    <cellStyle name="Výpočet 3 13 6" xfId="8959" xr:uid="{992830FF-8B17-49C2-A15D-C56AD5A2D115}"/>
    <cellStyle name="Výpočet 3 13 6 2" xfId="19240" xr:uid="{255EE04F-068A-46A2-B416-F47A48AB728C}"/>
    <cellStyle name="Výpočet 3 13 6 3" xfId="22835" xr:uid="{6E2801C4-5ACE-4891-9660-31F7C1E27AD7}"/>
    <cellStyle name="Výpočet 3 13 6 4" xfId="25727" xr:uid="{56FEBD26-E226-4BD8-A056-E6DD9896E1E0}"/>
    <cellStyle name="Výpočet 3 13 7" xfId="14485" xr:uid="{6901C560-4550-4442-B9CA-1C2D8CA93FBC}"/>
    <cellStyle name="Výpočet 3 13 8" xfId="18732" xr:uid="{8BFFFBBE-F01D-40E1-B44D-37FE081B9A08}"/>
    <cellStyle name="Výpočet 3 13_3.10 Impairments" xfId="1568" xr:uid="{1749D9B0-3322-4171-B341-614290A942BA}"/>
    <cellStyle name="Výpočet 3 14" xfId="334" xr:uid="{DC44D607-760E-4B23-A486-6D9DB850600C}"/>
    <cellStyle name="Výpočet 3 14 2" xfId="638" xr:uid="{4EB6FE3A-1EC9-4EA3-B02C-348444580D24}"/>
    <cellStyle name="Výpočet 3 14 2 2" xfId="2625" xr:uid="{D6F45494-913C-4816-8A9C-2BC5BF653325}"/>
    <cellStyle name="Výpočet 3 14 2 2 2" xfId="5830" xr:uid="{1EB676B4-E4E0-40F2-A81F-498F4101EBBF}"/>
    <cellStyle name="Výpočet 3 14 2 2 2 2" xfId="13620" xr:uid="{E343C717-BE12-48C3-9AAA-B22809077195}"/>
    <cellStyle name="Výpočet 3 14 2 2 2 2 2" xfId="22188" xr:uid="{9FEC1DF4-5CAF-4F2A-85C8-26BAF93BA85D}"/>
    <cellStyle name="Výpočet 3 14 2 2 2 2 3" xfId="25106" xr:uid="{01C219EB-2AEA-4208-87A6-1448774DDFB1}"/>
    <cellStyle name="Výpočet 3 14 2 2 2 2 4" xfId="27731" xr:uid="{28E9A804-F462-4E67-8123-4B9C260619FC}"/>
    <cellStyle name="Výpočet 3 14 2 2 2 3" xfId="17611" xr:uid="{C2A4527A-5179-4560-87F1-80AF6F7034E7}"/>
    <cellStyle name="Výpočet 3 14 2 2 2 4" xfId="18185" xr:uid="{A6BCECE0-90AC-4EC5-967D-FE53AB8A9A7C}"/>
    <cellStyle name="Výpočet 3 14 2 2 2 5" xfId="24966" xr:uid="{F2B21148-B73D-4F8B-A50C-039B98CB08D1}"/>
    <cellStyle name="Výpočet 3 14 2 2 3" xfId="10587" xr:uid="{A49FBB2F-25A7-44D2-A9A5-2899FCF4987B}"/>
    <cellStyle name="Výpočet 3 14 2 2 3 2" xfId="20273" xr:uid="{A4C031FD-84C6-439A-9549-2C76667E6BC0}"/>
    <cellStyle name="Výpočet 3 14 2 2 3 3" xfId="23628" xr:uid="{27495C3D-F860-49ED-B870-CF461FF23DE4}"/>
    <cellStyle name="Výpočet 3 14 2 2 3 4" xfId="26426" xr:uid="{63005CEC-251A-4386-B402-9FD216CFC147}"/>
    <cellStyle name="Výpočet 3 14 2 2 4" xfId="15668" xr:uid="{3EE8F50B-FC7C-40C9-8566-7547F6CC5C47}"/>
    <cellStyle name="Výpočet 3 14 2 2 5" xfId="18368" xr:uid="{52658A43-73CA-461B-8F82-1AC6B72FC0B1}"/>
    <cellStyle name="Výpočet 3 14 2 2_5.3 Investments associated cy" xfId="8058" xr:uid="{0C612B6E-2BFD-46C3-8337-B6391DF5DE08}"/>
    <cellStyle name="Výpočet 3 14 2 3" xfId="3223" xr:uid="{EAE36132-049D-405C-A83E-C462CAA06C10}"/>
    <cellStyle name="Výpočet 3 14 2 3 2" xfId="6428" xr:uid="{C27A28D2-D300-4213-9483-8B2C924015E6}"/>
    <cellStyle name="Výpočet 3 14 2 3 2 2" xfId="14218" xr:uid="{6FA1B46B-A03E-41AB-8E36-57E59A9F04B7}"/>
    <cellStyle name="Výpočet 3 14 2 3 2 2 2" xfId="22638" xr:uid="{B53D9330-729F-4C75-BD63-E58C578BC758}"/>
    <cellStyle name="Výpočet 3 14 2 3 2 2 3" xfId="25495" xr:uid="{28911A27-7895-41B9-BFEB-14D7574637A6}"/>
    <cellStyle name="Výpočet 3 14 2 3 2 2 4" xfId="28092" xr:uid="{BB322A80-6472-445D-BEA8-D5A09D84B7A0}"/>
    <cellStyle name="Výpočet 3 14 2 3 2 3" xfId="18050" xr:uid="{FD4CD40C-1887-474B-966E-E4CFFCAAEE16}"/>
    <cellStyle name="Výpočet 3 14 2 3 2 4" xfId="15800" xr:uid="{42C21F24-B0DB-4E9E-8C46-A410D3B304ED}"/>
    <cellStyle name="Výpočet 3 14 2 3 2 5" xfId="23270" xr:uid="{FE7C1F09-2FA3-47B0-8648-1C82CA7D3E99}"/>
    <cellStyle name="Výpočet 3 14 2 3 3" xfId="11184" xr:uid="{52B26850-F1F2-4533-BDCE-EE20DCF6868A}"/>
    <cellStyle name="Výpočet 3 14 2 3 3 2" xfId="20726" xr:uid="{560B64BD-F259-41DB-8D95-B531A6105BE2}"/>
    <cellStyle name="Výpočet 3 14 2 3 3 3" xfId="24012" xr:uid="{B79C5012-F519-4EA5-8EBE-F3DE9E96050E}"/>
    <cellStyle name="Výpočet 3 14 2 3 3 4" xfId="26786" xr:uid="{94B20B3A-D5BA-4369-9111-04EC8290E717}"/>
    <cellStyle name="Výpočet 3 14 2 3 4" xfId="16111" xr:uid="{D362F841-85E9-498A-A825-CBCB5FB1CB85}"/>
    <cellStyle name="Výpočet 3 14 2 3 5" xfId="17182" xr:uid="{CF52F506-1895-4B67-BAEF-9FED944E5683}"/>
    <cellStyle name="Výpočet 3 14 2 3_5.3 Investments associated cy" xfId="8059" xr:uid="{5B7104E4-ED11-406D-8624-A8EF70BF61B8}"/>
    <cellStyle name="Výpočet 3 14 2 4" xfId="3822" xr:uid="{62252077-FBB7-4C3C-892F-2C343F23700D}"/>
    <cellStyle name="Výpočet 3 14 2 4 2" xfId="11746" xr:uid="{4B2DF0FD-81C5-4BFC-BC07-99A9D7A4B90A}"/>
    <cellStyle name="Výpočet 3 14 2 4 2 2" xfId="21172" xr:uid="{CB503CEA-B4DD-437D-A2A4-A6E71F948E9E}"/>
    <cellStyle name="Výpočet 3 14 2 4 2 3" xfId="24403" xr:uid="{5B7A473D-857F-4BB3-8BCA-234301F5B667}"/>
    <cellStyle name="Výpočet 3 14 2 4 2 4" xfId="27161" xr:uid="{A2A0251C-665B-46A3-98F1-B82F285466D5}"/>
    <cellStyle name="Výpočet 3 14 2 4 3" xfId="16558" xr:uid="{D4843010-9424-4912-84F6-C43BBAE7FC86}"/>
    <cellStyle name="Výpočet 3 14 2 4 4" xfId="21456" xr:uid="{9CC27CB6-3DA7-41EE-B04C-A0180A442560}"/>
    <cellStyle name="Výpočet 3 14 2 5" xfId="9269" xr:uid="{74B64116-8D43-42C3-BF6A-4B1E51AB023B}"/>
    <cellStyle name="Výpočet 3 14 2 5 2" xfId="19495" xr:uid="{EAD5BA84-691A-4A77-A278-85CD7C4EB9E8}"/>
    <cellStyle name="Výpočet 3 14 2 5 3" xfId="23063" xr:uid="{5F8671B1-01DF-45DC-8F02-C86A61FD3B42}"/>
    <cellStyle name="Výpočet 3 14 2 5 4" xfId="25943" xr:uid="{CA24F693-07A1-404B-AA62-C34BBA737D3F}"/>
    <cellStyle name="Výpočet 3 14 2 6" xfId="14741" xr:uid="{40ECC266-82A1-49EC-A400-CB9ED14015EE}"/>
    <cellStyle name="Výpočet 3 14 2 7" xfId="18507" xr:uid="{D778FA7D-3F66-4943-90BB-F7F051E50E4F}"/>
    <cellStyle name="Výpočet 3 14 2_5.3 Investments associated cy" xfId="8057" xr:uid="{4873E658-8527-4808-83D0-D7BF1CD91A17}"/>
    <cellStyle name="Výpočet 3 14 3" xfId="2353" xr:uid="{2F1BA882-B91F-419D-B693-82816CB32FF1}"/>
    <cellStyle name="Výpočet 3 14 3 2" xfId="5558" xr:uid="{55F9252A-BDFC-427F-90F4-8423A9145813}"/>
    <cellStyle name="Výpočet 3 14 3 2 2" xfId="13348" xr:uid="{389BB241-8DF0-4609-8F66-E312FEDBB4EB}"/>
    <cellStyle name="Výpočet 3 14 3 2 2 2" xfId="21969" xr:uid="{2BEBAB40-EEDC-4394-83FE-62405D87F910}"/>
    <cellStyle name="Výpočet 3 14 3 2 2 3" xfId="24919" xr:uid="{5DFB2742-815E-4FD7-B2A6-1D19DEF2BFED}"/>
    <cellStyle name="Výpočet 3 14 3 2 2 4" xfId="27553" xr:uid="{C4A56A49-4E4D-49FA-AFF4-2D355F583267}"/>
    <cellStyle name="Výpočet 3 14 3 2 3" xfId="17394" xr:uid="{E3DEDD15-C828-42BD-BD6E-1219049847D3}"/>
    <cellStyle name="Výpočet 3 14 3 2 4" xfId="18206" xr:uid="{8A1E5313-24AD-4954-B870-58C1766F9C2F}"/>
    <cellStyle name="Výpočet 3 14 3 2 5" xfId="24732" xr:uid="{448542B9-F726-4255-9688-140DC3CBA93F}"/>
    <cellStyle name="Výpočet 3 14 3 3" xfId="10315" xr:uid="{9F1770AE-CD1A-412C-9750-4EAA06C69679}"/>
    <cellStyle name="Výpočet 3 14 3 3 2" xfId="20057" xr:uid="{CDBF8FAF-7E6A-43BE-A8AB-8D3A00316B2A}"/>
    <cellStyle name="Výpočet 3 14 3 3 3" xfId="23440" xr:uid="{3B4EBEDB-6A59-44B0-A39D-F2150F8938A0}"/>
    <cellStyle name="Výpočet 3 14 3 3 4" xfId="26248" xr:uid="{19FE38F6-5F88-45CF-9972-3B8A660111D6}"/>
    <cellStyle name="Výpočet 3 14 3 4" xfId="15455" xr:uid="{955FF179-85D1-4F92-9C28-E368F629E0E5}"/>
    <cellStyle name="Výpočet 3 14 3 5" xfId="14841" xr:uid="{B50AD3F6-F4B6-4F85-8BFA-59B00D6C12A0}"/>
    <cellStyle name="Výpočet 3 14 3_5.3 Investments associated cy" xfId="8060" xr:uid="{A31A5A6E-7073-4159-A7B6-FE7450201C34}"/>
    <cellStyle name="Výpočet 3 14 4" xfId="3016" xr:uid="{756CF9A1-8EE2-487B-8A46-A4E262C9E9CC}"/>
    <cellStyle name="Výpočet 3 14 4 2" xfId="6221" xr:uid="{AE55085D-84C6-4561-B558-A35A6968B6D2}"/>
    <cellStyle name="Výpočet 3 14 4 2 2" xfId="14011" xr:uid="{600DD0F4-8342-465D-9CAB-11A347258CAE}"/>
    <cellStyle name="Výpočet 3 14 4 2 2 2" xfId="22431" xr:uid="{DC0AF831-968A-4778-8EB3-A1E8E9629BFC}"/>
    <cellStyle name="Výpočet 3 14 4 2 2 3" xfId="25288" xr:uid="{4F998A2B-5FDC-4C27-9BB7-0C6C2E0CCFB9}"/>
    <cellStyle name="Výpočet 3 14 4 2 2 4" xfId="27885" xr:uid="{6AE90764-2068-4C08-AAC7-31D4167B9836}"/>
    <cellStyle name="Výpočet 3 14 4 2 3" xfId="17843" xr:uid="{1C08DF6C-8237-497B-9ADB-848415E98828}"/>
    <cellStyle name="Výpočet 3 14 4 2 4" xfId="18163" xr:uid="{B806948A-51D3-4310-B91E-BD76F40D7A64}"/>
    <cellStyle name="Výpočet 3 14 4 2 5" xfId="25182" xr:uid="{8406FFB2-EF63-467B-9E2A-BDF932C89729}"/>
    <cellStyle name="Výpočet 3 14 4 3" xfId="10977" xr:uid="{0DF5D988-E57A-4519-BBEF-D606BEBD0062}"/>
    <cellStyle name="Výpočet 3 14 4 3 2" xfId="20519" xr:uid="{97EF5F4F-A7BF-4AFE-8079-399629E59F1A}"/>
    <cellStyle name="Výpočet 3 14 4 3 3" xfId="23805" xr:uid="{3B57BDF5-0729-48F5-9086-35191A082E19}"/>
    <cellStyle name="Výpočet 3 14 4 3 4" xfId="26579" xr:uid="{76090E99-CD90-4AF2-B990-B805B76977DF}"/>
    <cellStyle name="Výpočet 3 14 4 4" xfId="15904" xr:uid="{F50D0867-8CDA-49CA-A449-33DD94D1102A}"/>
    <cellStyle name="Výpočet 3 14 4 5" xfId="18346" xr:uid="{4A422136-CC15-40E3-A01C-A75C661041EA}"/>
    <cellStyle name="Výpočet 3 14 4_5.3 Investments associated cy" xfId="8061" xr:uid="{F41F2D58-6B74-4C46-9450-FA8C9D5B1855}"/>
    <cellStyle name="Výpočet 3 14 5" xfId="3547" xr:uid="{9D9D5968-D310-435E-947D-769BD3BA3FD5}"/>
    <cellStyle name="Výpočet 3 14 5 2" xfId="11476" xr:uid="{2B4CB322-7603-44B9-A0CD-738F52E75B69}"/>
    <cellStyle name="Výpočet 3 14 5 2 2" xfId="20954" xr:uid="{215D2FD8-CF41-46F9-8C39-FBA02F46BFE3}"/>
    <cellStyle name="Výpočet 3 14 5 2 3" xfId="24220" xr:uid="{C541EEF5-666D-4F56-BF5C-E72459EA9458}"/>
    <cellStyle name="Výpočet 3 14 5 2 4" xfId="26987" xr:uid="{5578BFE0-D03E-4642-AF1E-F4E36F270E17}"/>
    <cellStyle name="Výpočet 3 14 5 3" xfId="16339" xr:uid="{D9DD2C64-60F5-426B-BB73-893F1B05C8F5}"/>
    <cellStyle name="Výpočet 3 14 5 4" xfId="19523" xr:uid="{DE1778FE-523D-4DAE-936A-397EEC191D47}"/>
    <cellStyle name="Výpočet 3 14 6" xfId="8968" xr:uid="{3D3AC4F3-560B-4A2F-B249-9BB5E34EC9DF}"/>
    <cellStyle name="Výpočet 3 14 6 2" xfId="19249" xr:uid="{D2D7CD87-0033-4252-A863-78883EE19F3A}"/>
    <cellStyle name="Výpočet 3 14 6 3" xfId="22844" xr:uid="{9E30164E-3AA5-4F96-8D4A-656ABF9084EB}"/>
    <cellStyle name="Výpočet 3 14 6 4" xfId="25736" xr:uid="{9DF63F78-18B9-4A56-8FF1-40E4037C3EFD}"/>
    <cellStyle name="Výpočet 3 14 7" xfId="14494" xr:uid="{8DCD278A-0785-4AED-B9EA-6FACB2DBDB88}"/>
    <cellStyle name="Výpočet 3 14 8" xfId="18723" xr:uid="{D76D7086-F083-4433-933A-BC68AA2A88F0}"/>
    <cellStyle name="Výpočet 3 14_3.10 Impairments" xfId="1569" xr:uid="{5EAAFC58-61B5-4B06-ABEE-9F4F1D597803}"/>
    <cellStyle name="Výpočet 3 15" xfId="341" xr:uid="{D87796B6-EE8C-4497-90F6-9D00DE3FAF5B}"/>
    <cellStyle name="Výpočet 3 15 2" xfId="645" xr:uid="{CAD4C21C-483C-413A-9813-4391513B64A4}"/>
    <cellStyle name="Výpočet 3 15 2 2" xfId="2630" xr:uid="{B7063B61-F407-4E70-A77C-58E3CDC8C5DC}"/>
    <cellStyle name="Výpočet 3 15 2 2 2" xfId="5835" xr:uid="{D8A17992-11A5-4A5B-A36E-C2019575C142}"/>
    <cellStyle name="Výpočet 3 15 2 2 2 2" xfId="13625" xr:uid="{A1BB31E4-4DA8-4A2F-A4D6-2A1B4D8936CA}"/>
    <cellStyle name="Výpočet 3 15 2 2 2 2 2" xfId="22193" xr:uid="{1A8249B7-BFFD-4AEF-8178-99AAB0CEE70F}"/>
    <cellStyle name="Výpočet 3 15 2 2 2 2 3" xfId="25111" xr:uid="{F2DD28A8-2C24-4D10-A1CD-E9DEA8460E6C}"/>
    <cellStyle name="Výpočet 3 15 2 2 2 2 4" xfId="27736" xr:uid="{3EBFD81E-F3AF-4B5A-8ECC-13100B77B0B0}"/>
    <cellStyle name="Výpočet 3 15 2 2 2 3" xfId="17616" xr:uid="{A3CC41D2-231D-40F4-A3D0-53CE60C92A00}"/>
    <cellStyle name="Výpočet 3 15 2 2 2 4" xfId="18184" xr:uid="{F897C153-9E4D-4BF4-8261-8706E9CAA2E6}"/>
    <cellStyle name="Výpočet 3 15 2 2 2 5" xfId="24677" xr:uid="{E76F42C2-52E4-418C-A34B-73C24CDC0ED3}"/>
    <cellStyle name="Výpočet 3 15 2 2 3" xfId="10592" xr:uid="{5D138035-BF8B-47D6-98F2-34F1987B9371}"/>
    <cellStyle name="Výpočet 3 15 2 2 3 2" xfId="20278" xr:uid="{D86F35C8-98FC-4C3B-B3CB-6A3F4718AAE5}"/>
    <cellStyle name="Výpočet 3 15 2 2 3 3" xfId="23633" xr:uid="{47355DE2-78E6-438C-A66C-94CEB461A2FA}"/>
    <cellStyle name="Výpočet 3 15 2 2 3 4" xfId="26431" xr:uid="{DC57C943-AA80-4FA2-9FC3-D5873E82021E}"/>
    <cellStyle name="Výpočet 3 15 2 2 4" xfId="15673" xr:uid="{917A4758-FA61-4C18-8538-375B2768088A}"/>
    <cellStyle name="Výpočet 3 15 2 2 5" xfId="14830" xr:uid="{04DC5ECF-B9F8-4B0E-9353-6D4E5EEA5319}"/>
    <cellStyle name="Výpočet 3 15 2 2_5.3 Investments associated cy" xfId="8063" xr:uid="{4F16ED15-A9A3-46B4-AB37-CDF9524C12DF}"/>
    <cellStyle name="Výpočet 3 15 2 3" xfId="3230" xr:uid="{B6B8335A-EB2F-41A4-8ACD-A914B8B9FBC2}"/>
    <cellStyle name="Výpočet 3 15 2 3 2" xfId="6435" xr:uid="{395BE93C-C31D-443E-B1E3-FE3D0A2A725B}"/>
    <cellStyle name="Výpočet 3 15 2 3 2 2" xfId="14225" xr:uid="{3233467F-740B-45CB-A8AE-DDFD280FD250}"/>
    <cellStyle name="Výpočet 3 15 2 3 2 2 2" xfId="22645" xr:uid="{7548BD30-4FDE-4D6F-B5AD-E993064B026C}"/>
    <cellStyle name="Výpočet 3 15 2 3 2 2 3" xfId="25502" xr:uid="{6D9D4F20-C8CE-401D-934B-99EAE727B198}"/>
    <cellStyle name="Výpočet 3 15 2 3 2 2 4" xfId="28099" xr:uid="{FAB29534-9455-41D6-9EA5-EBC6D93DBB06}"/>
    <cellStyle name="Výpočet 3 15 2 3 2 3" xfId="18057" xr:uid="{F2276753-E478-4B92-B494-346BF1FC973D}"/>
    <cellStyle name="Výpočet 3 15 2 3 2 4" xfId="14765" xr:uid="{F9390DD3-1501-4BB2-8FED-7AD6943138B7}"/>
    <cellStyle name="Výpočet 3 15 2 3 2 5" xfId="19798" xr:uid="{BEC0202D-C6E4-4D41-A145-3C1409592F8A}"/>
    <cellStyle name="Výpočet 3 15 2 3 3" xfId="11191" xr:uid="{6AA40E9D-CA5F-455C-97FE-63C9B4DED1D2}"/>
    <cellStyle name="Výpočet 3 15 2 3 3 2" xfId="20733" xr:uid="{CA948937-F3D1-4FBE-B9CC-12680C5E9AF2}"/>
    <cellStyle name="Výpočet 3 15 2 3 3 3" xfId="24019" xr:uid="{A96BD4F8-0F92-4839-8922-9F6B2B2C5C51}"/>
    <cellStyle name="Výpočet 3 15 2 3 3 4" xfId="26793" xr:uid="{80721370-9600-4424-A903-A65F0DF59FC0}"/>
    <cellStyle name="Výpočet 3 15 2 3 4" xfId="16118" xr:uid="{1A81E81B-51DA-4C51-93FA-C811B1357939}"/>
    <cellStyle name="Výpočet 3 15 2 3 5" xfId="16842" xr:uid="{CA7BB987-E4E4-4B07-A4FE-30600E970DE7}"/>
    <cellStyle name="Výpočet 3 15 2 3_5.3 Investments associated cy" xfId="8064" xr:uid="{53F323D8-6D24-40DE-BDF2-38F1456BADF2}"/>
    <cellStyle name="Výpočet 3 15 2 4" xfId="3827" xr:uid="{9C2F5389-5D5E-4577-ACDB-E8FC59957A83}"/>
    <cellStyle name="Výpočet 3 15 2 4 2" xfId="11751" xr:uid="{7BE9F265-9777-4A8D-B4CE-984033B0CF19}"/>
    <cellStyle name="Výpočet 3 15 2 4 2 2" xfId="21177" xr:uid="{082CDB06-BA4E-4E28-807D-E1E45180E444}"/>
    <cellStyle name="Výpočet 3 15 2 4 2 3" xfId="24408" xr:uid="{A6C55A61-0F38-4905-8BB7-D8D675576888}"/>
    <cellStyle name="Výpočet 3 15 2 4 2 4" xfId="27166" xr:uid="{32C2B5C2-9FEE-4608-8E12-D4F59BD2B00B}"/>
    <cellStyle name="Výpočet 3 15 2 4 3" xfId="16563" xr:uid="{29EF77B1-77CD-4A53-86E6-05606DC0A08C}"/>
    <cellStyle name="Výpočet 3 15 2 4 4" xfId="20132" xr:uid="{FD36144B-F68A-48A0-9585-6AA6D55C6E8C}"/>
    <cellStyle name="Výpočet 3 15 2 5" xfId="9276" xr:uid="{77C335CC-4C04-4B21-97EA-CF959E01CF31}"/>
    <cellStyle name="Výpočet 3 15 2 5 2" xfId="19502" xr:uid="{B9A9F984-23C0-430D-8E8B-F5A6623985F4}"/>
    <cellStyle name="Výpočet 3 15 2 5 3" xfId="23070" xr:uid="{46FE88FB-7AB1-4717-8BAD-0E8663A284EE}"/>
    <cellStyle name="Výpočet 3 15 2 5 4" xfId="25950" xr:uid="{C61A77A9-5920-4CF7-89CE-C41A8B79A6A4}"/>
    <cellStyle name="Výpočet 3 15 2 6" xfId="14748" xr:uid="{CF39B241-D16D-40E8-90E1-01B894AE474C}"/>
    <cellStyle name="Výpočet 3 15 2 7" xfId="18501" xr:uid="{1CF83B95-A6ED-4093-B431-E3DFB17E3452}"/>
    <cellStyle name="Výpočet 3 15 2_5.3 Investments associated cy" xfId="8062" xr:uid="{B4D67F63-DEBC-4DCC-B25E-04E1A9B78AA5}"/>
    <cellStyle name="Výpočet 3 15 3" xfId="2358" xr:uid="{C280FE99-9C9E-4134-9DC1-D4E19413AB3C}"/>
    <cellStyle name="Výpočet 3 15 3 2" xfId="5563" xr:uid="{9C44ADC9-697C-4756-8A0A-39F6BCE02769}"/>
    <cellStyle name="Výpočet 3 15 3 2 2" xfId="13353" xr:uid="{CB0F9BFB-3F8E-4006-ACC6-0612EBF13157}"/>
    <cellStyle name="Výpočet 3 15 3 2 2 2" xfId="21974" xr:uid="{6055ECC6-81D5-4F5B-9C15-C8290D9CBB44}"/>
    <cellStyle name="Výpočet 3 15 3 2 2 3" xfId="24924" xr:uid="{44EC762C-ECEB-432C-85EC-7F7E5ADA431F}"/>
    <cellStyle name="Výpočet 3 15 3 2 2 4" xfId="27558" xr:uid="{B31C8505-C4BA-40DA-AEEA-28C8356D2180}"/>
    <cellStyle name="Výpočet 3 15 3 2 3" xfId="17399" xr:uid="{BB7CB2B9-E0EB-428F-B464-F5936E3C9B4E}"/>
    <cellStyle name="Výpočet 3 15 3 2 4" xfId="14836" xr:uid="{B5E0CB1F-636C-40BC-93A7-B40D9AE142C1}"/>
    <cellStyle name="Výpočet 3 15 3 2 5" xfId="22956" xr:uid="{3E715AD7-6363-45BE-AA63-024815BD06A5}"/>
    <cellStyle name="Výpočet 3 15 3 3" xfId="10320" xr:uid="{563378DF-8595-4AF2-BD12-398C7BE297D8}"/>
    <cellStyle name="Výpočet 3 15 3 3 2" xfId="20062" xr:uid="{4F47FE23-4A47-41BC-8031-F941618949FC}"/>
    <cellStyle name="Výpočet 3 15 3 3 3" xfId="23445" xr:uid="{579DC364-A20F-4739-B99F-9BE0A79341E8}"/>
    <cellStyle name="Výpočet 3 15 3 3 4" xfId="26253" xr:uid="{F7362B4C-98D8-44DE-AD5B-1A2B59A1E5C5}"/>
    <cellStyle name="Výpočet 3 15 3 4" xfId="15460" xr:uid="{E1A62228-534D-43B8-8026-7A6D5BDB837C}"/>
    <cellStyle name="Výpočet 3 15 3 5" xfId="21081" xr:uid="{9B1CDB5D-6651-4A72-AE0E-DF01012956D8}"/>
    <cellStyle name="Výpočet 3 15 3_5.3 Investments associated cy" xfId="8065" xr:uid="{26355E5F-91B2-4EB2-A71B-4D4C69CE1326}"/>
    <cellStyle name="Výpočet 3 15 4" xfId="3023" xr:uid="{D5377FDB-D706-4533-8C23-F5C4C248061C}"/>
    <cellStyle name="Výpočet 3 15 4 2" xfId="6228" xr:uid="{DA0B28D7-9AA3-4B8D-ABC9-29D613391ACC}"/>
    <cellStyle name="Výpočet 3 15 4 2 2" xfId="14018" xr:uid="{E8B6A33B-448B-48DF-A0F6-D93E6716E8B2}"/>
    <cellStyle name="Výpočet 3 15 4 2 2 2" xfId="22438" xr:uid="{DF1BCC9E-6CBD-465D-9477-43BB1A3BB1E7}"/>
    <cellStyle name="Výpočet 3 15 4 2 2 3" xfId="25295" xr:uid="{F019803A-9ABA-4850-9C4B-93FEF6F951C5}"/>
    <cellStyle name="Výpočet 3 15 4 2 2 4" xfId="27892" xr:uid="{5217FFCE-8640-4231-99F3-BA9BA8AB9E4D}"/>
    <cellStyle name="Výpočet 3 15 4 2 3" xfId="17850" xr:uid="{553801D6-C079-44C5-BEBB-812CFD5B9C39}"/>
    <cellStyle name="Výpočet 3 15 4 2 4" xfId="21750" xr:uid="{75746B51-DCD2-4C90-B276-DC84B554027A}"/>
    <cellStyle name="Výpočet 3 15 4 2 5" xfId="19522" xr:uid="{9D91BEF3-EB83-4B01-8220-08DE44CA4ED7}"/>
    <cellStyle name="Výpočet 3 15 4 3" xfId="10984" xr:uid="{9AE2AEDB-48A6-4B6F-9444-5325359E2028}"/>
    <cellStyle name="Výpočet 3 15 4 3 2" xfId="20526" xr:uid="{6D0CDA33-84CA-44C1-AFAB-CED9A877AFD1}"/>
    <cellStyle name="Výpočet 3 15 4 3 3" xfId="23812" xr:uid="{CC9B9E70-C7D6-4A2A-A215-174D2577C6E1}"/>
    <cellStyle name="Výpočet 3 15 4 3 4" xfId="26586" xr:uid="{2C165037-E3C6-4B4A-80C4-D84D7D1D54C6}"/>
    <cellStyle name="Výpočet 3 15 4 4" xfId="15911" xr:uid="{3C677B20-9E8F-43E2-BB17-84D3FB9B5078}"/>
    <cellStyle name="Výpočet 3 15 4 5" xfId="14410" xr:uid="{FC95C13F-F96A-47A4-9EB5-2E93603A3792}"/>
    <cellStyle name="Výpočet 3 15 4_5.3 Investments associated cy" xfId="8066" xr:uid="{FFA5B158-ADD7-41D5-BAF2-5F4F058094AA}"/>
    <cellStyle name="Výpočet 3 15 5" xfId="3553" xr:uid="{16F26561-A633-47E3-81E6-D305050DB4E6}"/>
    <cellStyle name="Výpočet 3 15 5 2" xfId="11481" xr:uid="{27F4181D-967D-4E1D-BD9C-2C82F439A17D}"/>
    <cellStyle name="Výpočet 3 15 5 2 2" xfId="20959" xr:uid="{15AA8408-73E4-4679-A096-3749356AABF2}"/>
    <cellStyle name="Výpočet 3 15 5 2 3" xfId="24225" xr:uid="{221F11E6-AC2A-4448-9B89-4C6311D90311}"/>
    <cellStyle name="Výpočet 3 15 5 2 4" xfId="26992" xr:uid="{01B52E6D-E8A8-4DAE-BF8A-E0760BECCAA7}"/>
    <cellStyle name="Výpočet 3 15 5 3" xfId="16344" xr:uid="{267D5F1C-0CC5-4DC0-9DC5-D9E42BF3B02F}"/>
    <cellStyle name="Výpočet 3 15 5 4" xfId="20296" xr:uid="{FE11D8ED-536A-4403-B374-80FDB2420FFD}"/>
    <cellStyle name="Výpočet 3 15 6" xfId="8975" xr:uid="{485DF73E-AAEF-4DDD-89BB-34A44850209C}"/>
    <cellStyle name="Výpočet 3 15 6 2" xfId="19256" xr:uid="{54FF2226-B45A-4D23-BDD8-21C3273B6C5B}"/>
    <cellStyle name="Výpočet 3 15 6 3" xfId="22851" xr:uid="{48C7219E-EEA3-4FF8-A655-0047B530743A}"/>
    <cellStyle name="Výpočet 3 15 6 4" xfId="25743" xr:uid="{64FABFAD-BE14-48E6-901A-CDFDF09CB44C}"/>
    <cellStyle name="Výpočet 3 15 7" xfId="14501" xr:uid="{D30C4DEC-13B2-4DB0-B1BC-ABA99C583267}"/>
    <cellStyle name="Výpočet 3 15 8" xfId="18715" xr:uid="{CFA5652F-4C07-4B0A-8F76-243D1A8D3465}"/>
    <cellStyle name="Výpočet 3 15_3.10 Impairments" xfId="1570" xr:uid="{65F3F9AA-C143-470E-A9BD-9356436F218D}"/>
    <cellStyle name="Výpočet 3 16" xfId="359" xr:uid="{B149B790-C311-4C33-833A-10C4544C21F8}"/>
    <cellStyle name="Výpočet 3 16 2" xfId="663" xr:uid="{1065A4E4-F528-41B4-9E7B-D6BA89D23835}"/>
    <cellStyle name="Výpočet 3 16 2 2" xfId="2646" xr:uid="{DF4FF682-0F46-4C02-BB0F-92A6B1FA2413}"/>
    <cellStyle name="Výpočet 3 16 2 2 2" xfId="5851" xr:uid="{39583B0C-D8D5-4C2B-AA4E-C142CE491AD7}"/>
    <cellStyle name="Výpočet 3 16 2 2 2 2" xfId="13641" xr:uid="{C12F1883-1354-4C54-AD3D-D3B05D924308}"/>
    <cellStyle name="Výpočet 3 16 2 2 2 2 2" xfId="22209" xr:uid="{98F147E3-61C6-477F-B0CD-D0A9167A24E0}"/>
    <cellStyle name="Výpočet 3 16 2 2 2 2 3" xfId="25127" xr:uid="{D5577500-A63C-4E64-9026-3A391CAB8550}"/>
    <cellStyle name="Výpočet 3 16 2 2 2 2 4" xfId="27751" xr:uid="{1E58E354-BD8C-4830-A9E2-BA5313B554AE}"/>
    <cellStyle name="Výpočet 3 16 2 2 2 3" xfId="17632" xr:uid="{3B5E32AB-FC49-4FC7-A60C-6BAD261AA03B}"/>
    <cellStyle name="Výpočet 3 16 2 2 2 4" xfId="18182" xr:uid="{93E5A653-6F9F-4EBD-9FB3-B7154F4CE721}"/>
    <cellStyle name="Výpočet 3 16 2 2 2 5" xfId="24738" xr:uid="{774E866B-8157-44EC-B2B4-09F5ADE21709}"/>
    <cellStyle name="Výpočet 3 16 2 2 3" xfId="10608" xr:uid="{C2841E24-8C6E-4348-9A05-DC971B47955C}"/>
    <cellStyle name="Výpočet 3 16 2 2 3 2" xfId="20294" xr:uid="{6819DAA0-515B-4F9D-9417-155D2BBE6A6F}"/>
    <cellStyle name="Výpočet 3 16 2 2 3 3" xfId="23649" xr:uid="{59E3F6B3-7C55-499F-AE64-82D31B01A7C6}"/>
    <cellStyle name="Výpočet 3 16 2 2 3 4" xfId="26446" xr:uid="{5CF131CA-9D34-4727-A1A6-23ABB3DA147C}"/>
    <cellStyle name="Výpočet 3 16 2 2 4" xfId="15689" xr:uid="{5B69180B-9CE1-49C2-9C2C-63BB64465B1C}"/>
    <cellStyle name="Výpočet 3 16 2 2 5" xfId="15197" xr:uid="{A60EDAEA-2C9D-4924-A510-5216ECF88E18}"/>
    <cellStyle name="Výpočet 3 16 2 2_5.3 Investments associated cy" xfId="8068" xr:uid="{033B2C57-3988-4CFC-97D6-A67C49CE0636}"/>
    <cellStyle name="Výpočet 3 16 2 3" xfId="3247" xr:uid="{A2FA669C-8DC4-4544-8DA0-5F837E2A469C}"/>
    <cellStyle name="Výpočet 3 16 2 3 2" xfId="6452" xr:uid="{0FDB9E26-F9AE-4387-A2B1-8A425E4CAE6F}"/>
    <cellStyle name="Výpočet 3 16 2 3 2 2" xfId="14242" xr:uid="{6C031A29-FEA5-4D54-924E-27178FA71AEC}"/>
    <cellStyle name="Výpočet 3 16 2 3 2 2 2" xfId="22662" xr:uid="{5B3E6F9A-9F24-4F26-A1DF-66A7F1394171}"/>
    <cellStyle name="Výpočet 3 16 2 3 2 2 3" xfId="25519" xr:uid="{2415D800-6821-4447-BDE5-E258DCE71304}"/>
    <cellStyle name="Výpočet 3 16 2 3 2 2 4" xfId="28116" xr:uid="{89CDC1B8-8970-4A95-91FE-461FFE9FBF56}"/>
    <cellStyle name="Výpočet 3 16 2 3 2 3" xfId="18074" xr:uid="{E3B6B284-88E2-4F19-8E75-80F1FFC526C7}"/>
    <cellStyle name="Výpočet 3 16 2 3 2 4" xfId="15102" xr:uid="{DD862DB7-A9E1-4AC1-BF8D-DC5A935DBA3F}"/>
    <cellStyle name="Výpočet 3 16 2 3 2 5" xfId="23145" xr:uid="{1602C3FB-C185-4BE1-8E74-2018928CDDAD}"/>
    <cellStyle name="Výpočet 3 16 2 3 3" xfId="11208" xr:uid="{183CF903-9770-433B-9C0E-02EEBB1EA75C}"/>
    <cellStyle name="Výpočet 3 16 2 3 3 2" xfId="20750" xr:uid="{7F0B8A2B-6D86-4078-B2F2-8CB48B8FC3A6}"/>
    <cellStyle name="Výpočet 3 16 2 3 3 3" xfId="24036" xr:uid="{C84B10B5-0DA9-4AB0-9EE8-9FC4AFD78E83}"/>
    <cellStyle name="Výpočet 3 16 2 3 3 4" xfId="26810" xr:uid="{6367A43D-77CE-4D99-AAC0-5B46EB7E7A37}"/>
    <cellStyle name="Výpočet 3 16 2 3 4" xfId="16135" xr:uid="{3EF883E9-16C4-4F1C-A350-60ED7AF2BD9F}"/>
    <cellStyle name="Výpočet 3 16 2 3 5" xfId="17275" xr:uid="{8A4E7CF8-75C7-45A4-9652-0294AA7E4799}"/>
    <cellStyle name="Výpočet 3 16 2 3_5.3 Investments associated cy" xfId="8069" xr:uid="{FBCA59D0-80C0-4696-812C-72F162D9AAB4}"/>
    <cellStyle name="Výpočet 3 16 2 4" xfId="3842" xr:uid="{D520AC58-DF03-47B0-A62F-22320D0E2858}"/>
    <cellStyle name="Výpočet 3 16 2 4 2" xfId="11766" xr:uid="{AC74D936-8DBA-445E-92E7-F9AB2A7C1791}"/>
    <cellStyle name="Výpočet 3 16 2 4 2 2" xfId="21192" xr:uid="{1C4005B4-1581-430F-9496-8B843FFFCF03}"/>
    <cellStyle name="Výpočet 3 16 2 4 2 3" xfId="24422" xr:uid="{04CE4C86-359A-423A-B904-B0B8CCB88050}"/>
    <cellStyle name="Výpočet 3 16 2 4 2 4" xfId="27180" xr:uid="{318EA506-2382-4C70-BD3D-4BDA3DD9E677}"/>
    <cellStyle name="Výpočet 3 16 2 4 3" xfId="16578" xr:uid="{1363910E-BD3F-4ED3-8ECC-9969E61185A6}"/>
    <cellStyle name="Výpočet 3 16 2 4 4" xfId="18271" xr:uid="{927B7372-E251-4B8B-A853-40D0524BC28D}"/>
    <cellStyle name="Výpočet 3 16 2 5" xfId="9294" xr:uid="{D7269CE3-DDCD-437D-A808-017107FF8E42}"/>
    <cellStyle name="Výpočet 3 16 2 5 2" xfId="19520" xr:uid="{E9473AF0-C497-4D3F-9B3F-5EF65C207886}"/>
    <cellStyle name="Výpočet 3 16 2 5 3" xfId="23088" xr:uid="{1B96F8A8-875E-4DAD-B074-B457414A0CD7}"/>
    <cellStyle name="Výpočet 3 16 2 5 4" xfId="25967" xr:uid="{D124E3B1-70EC-4FA1-8336-7666A15C4752}"/>
    <cellStyle name="Výpočet 3 16 2 6" xfId="14766" xr:uid="{02B24FDF-580E-4E83-B933-E45304D3D5CE}"/>
    <cellStyle name="Výpočet 3 16 2 7" xfId="18483" xr:uid="{FD5D554A-729A-4CD1-9FC8-90BF354D4A08}"/>
    <cellStyle name="Výpočet 3 16 2_5.3 Investments associated cy" xfId="8067" xr:uid="{724B1F64-170D-4F4C-A685-D886468BE22A}"/>
    <cellStyle name="Výpočet 3 16 3" xfId="2373" xr:uid="{08779E01-B822-4156-846D-4D3566967B62}"/>
    <cellStyle name="Výpočet 3 16 3 2" xfId="5578" xr:uid="{B39ECCC6-FB46-4E17-AE43-85A609E6EA24}"/>
    <cellStyle name="Výpočet 3 16 3 2 2" xfId="13368" xr:uid="{DD619F39-2BC2-4114-B316-934E51A03D5B}"/>
    <cellStyle name="Výpočet 3 16 3 2 2 2" xfId="21989" xr:uid="{16AADD69-E245-4710-905D-E30E7A25E1E5}"/>
    <cellStyle name="Výpočet 3 16 3 2 2 3" xfId="24939" xr:uid="{8839F0A0-610E-45B2-B3ED-FE33D9D217BC}"/>
    <cellStyle name="Výpočet 3 16 3 2 2 4" xfId="27572" xr:uid="{0E245E17-A946-4A45-8FCC-849ABB20B77B}"/>
    <cellStyle name="Výpočet 3 16 3 2 3" xfId="17414" xr:uid="{F7F39793-BB7D-45A7-83E6-9FA9DF8C3DFD}"/>
    <cellStyle name="Výpočet 3 16 3 2 4" xfId="17076" xr:uid="{FD6A08E3-FB1F-4A0B-B5FE-E24AC796A399}"/>
    <cellStyle name="Výpočet 3 16 3 2 5" xfId="14315" xr:uid="{0FB91ECD-AEAD-4BED-A9DF-6DC73B484F3C}"/>
    <cellStyle name="Výpočet 3 16 3 3" xfId="10335" xr:uid="{386498FE-FF48-455B-B080-D5A97DC903C5}"/>
    <cellStyle name="Výpočet 3 16 3 3 2" xfId="20077" xr:uid="{11F97E3E-E963-405F-B248-C6C14808B7DA}"/>
    <cellStyle name="Výpočet 3 16 3 3 3" xfId="23459" xr:uid="{308EAE91-67FF-4C44-90C0-00F4FC5CFC7D}"/>
    <cellStyle name="Výpočet 3 16 3 3 4" xfId="26267" xr:uid="{F728FB26-1252-437A-A1DB-1DE580B3D338}"/>
    <cellStyle name="Výpočet 3 16 3 4" xfId="15475" xr:uid="{6D6FF4CC-29C4-4139-B755-224245E1B91B}"/>
    <cellStyle name="Výpočet 3 16 3 5" xfId="16968" xr:uid="{4C2F4E65-C489-4691-BA89-DA6B6AB94045}"/>
    <cellStyle name="Výpočet 3 16 3_5.3 Investments associated cy" xfId="8070" xr:uid="{D909AAF9-EFEB-4ED1-A961-8EB12F45C282}"/>
    <cellStyle name="Výpočet 3 16 4" xfId="3040" xr:uid="{E4489ECA-2974-4848-A5CC-A393DAF0C604}"/>
    <cellStyle name="Výpočet 3 16 4 2" xfId="6245" xr:uid="{EB89DA83-4780-4C52-A721-8FF4897A565A}"/>
    <cellStyle name="Výpočet 3 16 4 2 2" xfId="14035" xr:uid="{DF64CD07-A7FC-463B-ACD9-74D26ECB4F96}"/>
    <cellStyle name="Výpočet 3 16 4 2 2 2" xfId="22455" xr:uid="{1EFF100E-B84B-4E0A-845A-BF26CE762C1E}"/>
    <cellStyle name="Výpočet 3 16 4 2 2 3" xfId="25312" xr:uid="{12152996-448A-4085-B086-B0AD682EE2F4}"/>
    <cellStyle name="Výpočet 3 16 4 2 2 4" xfId="27909" xr:uid="{B7845B21-1503-49A8-A559-7E01C94DC53F}"/>
    <cellStyle name="Výpočet 3 16 4 2 3" xfId="17867" xr:uid="{A2611C23-DE08-406C-BBB7-C811CE8FA5D7}"/>
    <cellStyle name="Výpočet 3 16 4 2 4" xfId="19718" xr:uid="{C34A66BC-0654-4984-B37F-CC8FE355AE1E}"/>
    <cellStyle name="Výpočet 3 16 4 2 5" xfId="14972" xr:uid="{C9D6F252-31FA-4298-8CDE-43C79BFFD9A2}"/>
    <cellStyle name="Výpočet 3 16 4 3" xfId="11001" xr:uid="{7EA1137A-47D0-49AF-B769-942BE46421E9}"/>
    <cellStyle name="Výpočet 3 16 4 3 2" xfId="20543" xr:uid="{BA86D643-C740-4DD0-B7FB-35D19B3B1C64}"/>
    <cellStyle name="Výpočet 3 16 4 3 3" xfId="23829" xr:uid="{EF046D35-A80B-48EC-AC17-7C6CAD118FF7}"/>
    <cellStyle name="Výpočet 3 16 4 3 4" xfId="26603" xr:uid="{6DAE6402-686D-4C36-8D70-DE261171CCE5}"/>
    <cellStyle name="Výpočet 3 16 4 4" xfId="15928" xr:uid="{AC4FF6F2-A03C-4411-AEDA-934CA45CBB8F}"/>
    <cellStyle name="Výpočet 3 16 4 5" xfId="15028" xr:uid="{C7E999E7-EB16-4770-B58A-82299988EC74}"/>
    <cellStyle name="Výpočet 3 16 4_5.3 Investments associated cy" xfId="8071" xr:uid="{05985A43-9E40-46A0-8185-1AEB95758966}"/>
    <cellStyle name="Výpočet 3 16 5" xfId="3570" xr:uid="{E041015D-451C-4D1E-BA81-BF25162E0F03}"/>
    <cellStyle name="Výpočet 3 16 5 2" xfId="11497" xr:uid="{47C08497-ED0D-4808-9468-70354DD25104}"/>
    <cellStyle name="Výpočet 3 16 5 2 2" xfId="20974" xr:uid="{86FB73C3-E573-4035-B85B-85CAC7950E9B}"/>
    <cellStyle name="Výpočet 3 16 5 2 3" xfId="24240" xr:uid="{FE814868-B17B-48F9-9D48-68BE867EFF1C}"/>
    <cellStyle name="Výpočet 3 16 5 2 4" xfId="27006" xr:uid="{E67528AC-9915-4DEB-A851-2E3F1C945F90}"/>
    <cellStyle name="Výpočet 3 16 5 3" xfId="16359" xr:uid="{A580B134-407B-4B87-A618-4691B2C9C809}"/>
    <cellStyle name="Výpočet 3 16 5 4" xfId="22326" xr:uid="{5A4365C4-8898-49A0-9FCE-9EBAC260FCF9}"/>
    <cellStyle name="Výpočet 3 16 6" xfId="8993" xr:uid="{204152A6-0790-4ED5-BDA0-D168DE95DD4B}"/>
    <cellStyle name="Výpočet 3 16 6 2" xfId="19274" xr:uid="{2882EBE8-4884-4434-A201-D3F5BDF96AF8}"/>
    <cellStyle name="Výpočet 3 16 6 3" xfId="22869" xr:uid="{7177A55A-40C7-4DC1-9AE5-3BB175B3570F}"/>
    <cellStyle name="Výpočet 3 16 6 4" xfId="25760" xr:uid="{3A1838EC-16C7-4AD5-B261-0B52A5FACAC8}"/>
    <cellStyle name="Výpočet 3 16 7" xfId="14519" xr:uid="{7981022A-828D-410B-9F53-66D77A7104E5}"/>
    <cellStyle name="Výpočet 3 16 8" xfId="18698" xr:uid="{5C27165E-0E28-48BC-95A1-CACE9E27F840}"/>
    <cellStyle name="Výpočet 3 16_3.10 Impairments" xfId="1571" xr:uid="{BABBDC82-B614-46D9-9F6A-0F464638CB2A}"/>
    <cellStyle name="Výpočet 3 17" xfId="347" xr:uid="{91CDE90D-EE13-4D6C-8036-66E137CB6930}"/>
    <cellStyle name="Výpočet 3 17 2" xfId="651" xr:uid="{0327809F-1554-4209-ADA1-10A0703F6F41}"/>
    <cellStyle name="Výpočet 3 17 2 2" xfId="2635" xr:uid="{CBE4FB59-4F94-412F-978E-F17704625DF9}"/>
    <cellStyle name="Výpočet 3 17 2 2 2" xfId="5840" xr:uid="{E2931C27-F611-4C06-9822-38D50141DBCC}"/>
    <cellStyle name="Výpočet 3 17 2 2 2 2" xfId="13630" xr:uid="{F344E798-8405-4199-9386-E2DC128A2A7D}"/>
    <cellStyle name="Výpočet 3 17 2 2 2 2 2" xfId="22198" xr:uid="{6F478905-D19F-43F7-9A79-0B865CFA1B8E}"/>
    <cellStyle name="Výpočet 3 17 2 2 2 2 3" xfId="25116" xr:uid="{515755E3-5D8C-43A8-9FAD-318D3EF59293}"/>
    <cellStyle name="Výpočet 3 17 2 2 2 2 4" xfId="27741" xr:uid="{7AF3A07F-92CE-4207-8714-634D6856F641}"/>
    <cellStyle name="Výpočet 3 17 2 2 2 3" xfId="17621" xr:uid="{02320E4A-25DB-4D08-BA88-1A975CDFF6D6}"/>
    <cellStyle name="Výpočet 3 17 2 2 2 4" xfId="14947" xr:uid="{3245046C-9E36-4702-BDBC-973596ECDDAF}"/>
    <cellStyle name="Výpočet 3 17 2 2 2 5" xfId="24620" xr:uid="{DA3461E0-EBB6-4CC2-A862-3FF39C4033C0}"/>
    <cellStyle name="Výpočet 3 17 2 2 3" xfId="10597" xr:uid="{BA2B20FA-F252-4782-9F34-7838FE194AEE}"/>
    <cellStyle name="Výpočet 3 17 2 2 3 2" xfId="20283" xr:uid="{8417688F-E225-4B0A-AFE6-500417D71471}"/>
    <cellStyle name="Výpočet 3 17 2 2 3 3" xfId="23638" xr:uid="{0FA2A1A6-72E0-453B-88DF-801C330BE4E5}"/>
    <cellStyle name="Výpočet 3 17 2 2 3 4" xfId="26436" xr:uid="{27EBEDD5-CD50-48EF-AD90-7F77339A612C}"/>
    <cellStyle name="Výpočet 3 17 2 2 4" xfId="15678" xr:uid="{08CDDBC4-DEA6-40C5-B128-94D63271824C}"/>
    <cellStyle name="Výpočet 3 17 2 2 5" xfId="21243" xr:uid="{B26996D6-470F-4589-A522-7732961F26E1}"/>
    <cellStyle name="Výpočet 3 17 2 2_5.3 Investments associated cy" xfId="8073" xr:uid="{1E495603-4C8C-4182-8F35-C30FB0D68255}"/>
    <cellStyle name="Výpočet 3 17 2 3" xfId="3236" xr:uid="{B4632212-D597-43A3-9276-FF67597C3F54}"/>
    <cellStyle name="Výpočet 3 17 2 3 2" xfId="6441" xr:uid="{3088834D-D5DD-4E2A-A223-3281C29244C6}"/>
    <cellStyle name="Výpočet 3 17 2 3 2 2" xfId="14231" xr:uid="{CB5E935C-C955-4000-BEDE-14CF502AC7BE}"/>
    <cellStyle name="Výpočet 3 17 2 3 2 2 2" xfId="22651" xr:uid="{C2465B87-F497-4450-ACAC-F3653B0BE240}"/>
    <cellStyle name="Výpočet 3 17 2 3 2 2 3" xfId="25508" xr:uid="{60017CCE-641B-4D9D-A639-B2D62C1E494C}"/>
    <cellStyle name="Výpočet 3 17 2 3 2 2 4" xfId="28105" xr:uid="{98E00BB7-8667-4C22-80BB-C6BBEF35D4D6}"/>
    <cellStyle name="Výpočet 3 17 2 3 2 3" xfId="18063" xr:uid="{59E05D1C-58DD-4DAC-A531-47D7F766AE09}"/>
    <cellStyle name="Výpočet 3 17 2 3 2 4" xfId="20937" xr:uid="{CCA9E7C1-6BBE-47EB-8DFC-6D187DF40BEF}"/>
    <cellStyle name="Výpočet 3 17 2 3 2 5" xfId="14448" xr:uid="{4483DBFE-DE04-42A0-BB09-87ABE84724BA}"/>
    <cellStyle name="Výpočet 3 17 2 3 3" xfId="11197" xr:uid="{07D96631-2BC5-453E-9246-7D0DFDF4B2F2}"/>
    <cellStyle name="Výpočet 3 17 2 3 3 2" xfId="20739" xr:uid="{1810C336-56F1-43BF-BCB4-F415AA2F7548}"/>
    <cellStyle name="Výpočet 3 17 2 3 3 3" xfId="24025" xr:uid="{0CB5E6A2-3A32-4272-907D-41BB75155771}"/>
    <cellStyle name="Výpočet 3 17 2 3 3 4" xfId="26799" xr:uid="{775D5DF2-ADA4-4E5B-B962-AC8A68A82A39}"/>
    <cellStyle name="Výpočet 3 17 2 3 4" xfId="16124" xr:uid="{29D26412-A0F9-420C-B43B-FF2B4264E127}"/>
    <cellStyle name="Výpočet 3 17 2 3 5" xfId="17247" xr:uid="{627D6436-E4D3-4F3F-B968-8A60C1A7AD6C}"/>
    <cellStyle name="Výpočet 3 17 2 3_5.3 Investments associated cy" xfId="8074" xr:uid="{AB8F6F72-CB2A-428E-BE54-98CCEC4407B8}"/>
    <cellStyle name="Výpočet 3 17 2 4" xfId="3831" xr:uid="{8334DBC3-8B68-43FF-919B-53A6E048DBC6}"/>
    <cellStyle name="Výpočet 3 17 2 4 2" xfId="11755" xr:uid="{8C1A8125-4589-4B80-A232-11D44F00BC7A}"/>
    <cellStyle name="Výpočet 3 17 2 4 2 2" xfId="21181" xr:uid="{71EFA98F-B56E-4086-9A57-A5AC82251B73}"/>
    <cellStyle name="Výpočet 3 17 2 4 2 3" xfId="24412" xr:uid="{C4C754DD-1DF4-4A1C-9ED3-5B0466E4A48E}"/>
    <cellStyle name="Výpočet 3 17 2 4 2 4" xfId="27170" xr:uid="{0C44296C-5B05-413D-BE0F-125BCBDAF927}"/>
    <cellStyle name="Výpočet 3 17 2 4 3" xfId="16567" xr:uid="{12ED6E1E-57E4-4EEA-9E20-221DA5166FE6}"/>
    <cellStyle name="Výpočet 3 17 2 4 4" xfId="18272" xr:uid="{8A610511-50D0-4D69-871F-1825CFDBDF4F}"/>
    <cellStyle name="Výpočet 3 17 2 5" xfId="9282" xr:uid="{EC99D968-6BC4-4F8F-8FEA-12B4BB76F87B}"/>
    <cellStyle name="Výpočet 3 17 2 5 2" xfId="19508" xr:uid="{70C413E9-1940-47E7-A018-B22F8B641F3E}"/>
    <cellStyle name="Výpočet 3 17 2 5 3" xfId="23076" xr:uid="{0C232A1C-C2EC-4F02-A435-9F228C583AB1}"/>
    <cellStyle name="Výpočet 3 17 2 5 4" xfId="25956" xr:uid="{8D2626F9-8439-4CEE-96E8-468C7A956A9A}"/>
    <cellStyle name="Výpočet 3 17 2 6" xfId="14754" xr:uid="{89E53E40-B7A0-4944-B175-D6A09F57CEAA}"/>
    <cellStyle name="Výpočet 3 17 2 7" xfId="18495" xr:uid="{D7E8E4F7-4505-4E71-B0AC-BF6474313E91}"/>
    <cellStyle name="Výpočet 3 17 2_5.3 Investments associated cy" xfId="8072" xr:uid="{1C1EA9B1-203E-4D2B-8EC3-B3A4BB3D83BE}"/>
    <cellStyle name="Výpočet 3 17 3" xfId="2362" xr:uid="{D383453B-1F12-4644-AE0B-6490818AB1DF}"/>
    <cellStyle name="Výpočet 3 17 3 2" xfId="5567" xr:uid="{0C6970FD-9DC8-4EA7-90DB-83D1BFF39C2F}"/>
    <cellStyle name="Výpočet 3 17 3 2 2" xfId="13357" xr:uid="{D9BC6BD9-D01D-4C16-8F67-CBE1CFD07FD8}"/>
    <cellStyle name="Výpočet 3 17 3 2 2 2" xfId="21978" xr:uid="{E38DC18C-2B44-48C3-9ADA-E7711E907BA7}"/>
    <cellStyle name="Výpočet 3 17 3 2 2 3" xfId="24928" xr:uid="{5B11E585-8E81-44CD-8068-E3D77FEEFFAD}"/>
    <cellStyle name="Výpočet 3 17 3 2 2 4" xfId="27562" xr:uid="{40A1FA34-C344-4386-A83E-72348E92487D}"/>
    <cellStyle name="Výpočet 3 17 3 2 3" xfId="17403" xr:uid="{5DC7A176-3C6B-459E-9E35-1BED622C94B5}"/>
    <cellStyle name="Výpočet 3 17 3 2 4" xfId="16888" xr:uid="{5A945B16-9F03-4CF4-B3B0-D4C71D7EA8C7}"/>
    <cellStyle name="Výpočet 3 17 3 2 5" xfId="18285" xr:uid="{74077A05-E247-477D-925B-48008BF44F6F}"/>
    <cellStyle name="Výpočet 3 17 3 3" xfId="10324" xr:uid="{780ED79E-1D65-4C1D-B212-10843ECB8CE9}"/>
    <cellStyle name="Výpočet 3 17 3 3 2" xfId="20066" xr:uid="{1AABB367-69C3-4475-B615-7F6D8FD1F3B8}"/>
    <cellStyle name="Výpočet 3 17 3 3 3" xfId="23449" xr:uid="{028CE791-2E2B-484D-ADA3-DE91180697CC}"/>
    <cellStyle name="Výpočet 3 17 3 3 4" xfId="26257" xr:uid="{764856BA-1918-4598-BB6B-3E943F91DD31}"/>
    <cellStyle name="Výpočet 3 17 3 4" xfId="15464" xr:uid="{150B261A-8526-4638-8948-B4825416706D}"/>
    <cellStyle name="Výpočet 3 17 3 5" xfId="22095" xr:uid="{0EDCBB31-DF4C-4E02-A3A3-BB8F5ACBA502}"/>
    <cellStyle name="Výpočet 3 17 3_5.3 Investments associated cy" xfId="8075" xr:uid="{6D713BBF-CCF2-4739-8F0B-08EFD8D918DF}"/>
    <cellStyle name="Výpočet 3 17 4" xfId="3029" xr:uid="{5BA0EA87-73A3-4AF4-B165-7DB16758441F}"/>
    <cellStyle name="Výpočet 3 17 4 2" xfId="6234" xr:uid="{3381777B-2097-4D33-9EBE-16C61EC45C6E}"/>
    <cellStyle name="Výpočet 3 17 4 2 2" xfId="14024" xr:uid="{3E2CACC2-CD29-441A-9DF7-9F130B8F4C17}"/>
    <cellStyle name="Výpočet 3 17 4 2 2 2" xfId="22444" xr:uid="{F0FFCE6B-5EC1-4AF8-B4B1-99CE6B4755CA}"/>
    <cellStyle name="Výpočet 3 17 4 2 2 3" xfId="25301" xr:uid="{D652C043-05F8-46C8-857B-8A30E3209824}"/>
    <cellStyle name="Výpočet 3 17 4 2 2 4" xfId="27898" xr:uid="{87116725-97FC-4D9E-A5D9-74538004B385}"/>
    <cellStyle name="Výpočet 3 17 4 2 3" xfId="17856" xr:uid="{86AF98C7-7807-4659-835E-E1DADFEBF47B}"/>
    <cellStyle name="Výpočet 3 17 4 2 4" xfId="19318" xr:uid="{3122BF75-1081-4DD2-94AD-C37DF3684DE5}"/>
    <cellStyle name="Výpočet 3 17 4 2 5" xfId="14820" xr:uid="{ED6BE366-350C-45CD-A3AC-72807DDC01E7}"/>
    <cellStyle name="Výpočet 3 17 4 3" xfId="10990" xr:uid="{A52F8C4C-64C6-4023-A21D-2A8C3F042A13}"/>
    <cellStyle name="Výpočet 3 17 4 3 2" xfId="20532" xr:uid="{6FE1CBCD-8373-4F27-9B71-44E8DFD000B6}"/>
    <cellStyle name="Výpočet 3 17 4 3 3" xfId="23818" xr:uid="{0BE25D37-9122-4DE5-AD37-0211064D1213}"/>
    <cellStyle name="Výpočet 3 17 4 3 4" xfId="26592" xr:uid="{6A7A25DF-FBE2-4046-AE65-3D6FAEFC6C7E}"/>
    <cellStyle name="Výpočet 3 17 4 4" xfId="15917" xr:uid="{18EA406F-9085-4F23-BA4A-88CE3509E210}"/>
    <cellStyle name="Výpočet 3 17 4 5" xfId="16258" xr:uid="{215EB15E-51AB-4950-A13C-30C67E85C392}"/>
    <cellStyle name="Výpočet 3 17 4_5.3 Investments associated cy" xfId="8076" xr:uid="{DB94E482-E0D0-4440-9BB0-C5A6A83CAC67}"/>
    <cellStyle name="Výpočet 3 17 5" xfId="3558" xr:uid="{8C513536-CD09-4190-847A-2E1190935755}"/>
    <cellStyle name="Výpočet 3 17 5 2" xfId="11486" xr:uid="{B44576E4-E4B5-4FE6-9833-1BA00F51A5CA}"/>
    <cellStyle name="Výpočet 3 17 5 2 2" xfId="20963" xr:uid="{8C0B3E2C-0E42-4D82-A52B-A78854812BD9}"/>
    <cellStyle name="Výpočet 3 17 5 2 3" xfId="24230" xr:uid="{A7EBA638-EC33-46FB-8D41-F7D266B4AE40}"/>
    <cellStyle name="Výpočet 3 17 5 2 4" xfId="26996" xr:uid="{0AF775B8-CC7C-4F01-86ED-4D113DF5EA36}"/>
    <cellStyle name="Výpočet 3 17 5 3" xfId="16348" xr:uid="{A629E61A-B743-449A-B934-886952EC33B1}"/>
    <cellStyle name="Výpočet 3 17 5 4" xfId="19781" xr:uid="{D1D4853D-C356-4E91-BC2D-81305AF231B4}"/>
    <cellStyle name="Výpočet 3 17 6" xfId="8981" xr:uid="{D7FF406D-7236-4A5F-AC0D-1829BB901D21}"/>
    <cellStyle name="Výpočet 3 17 6 2" xfId="19262" xr:uid="{38278725-570D-4B29-992D-4203956C0CD2}"/>
    <cellStyle name="Výpočet 3 17 6 3" xfId="22857" xr:uid="{F3CA8680-9075-4CEE-9771-1CE61834424C}"/>
    <cellStyle name="Výpočet 3 17 6 4" xfId="25749" xr:uid="{EC7CB90B-99F7-4544-8BDD-90FFB047B37C}"/>
    <cellStyle name="Výpočet 3 17 7" xfId="14507" xr:uid="{2113C6E6-B2CC-4F98-ACF8-102CDA5647B6}"/>
    <cellStyle name="Výpočet 3 17 8" xfId="18709" xr:uid="{1182E4EA-5836-47B2-B834-3FF199007C80}"/>
    <cellStyle name="Výpočet 3 17_3.10 Impairments" xfId="1572" xr:uid="{56CC1839-BC74-4B0E-8FC7-D9EB76F70F45}"/>
    <cellStyle name="Výpočet 3 18" xfId="375" xr:uid="{E1EA925A-825D-4D7F-9E19-83DD1D0A4245}"/>
    <cellStyle name="Výpočet 3 18 2" xfId="679" xr:uid="{2779816D-E722-424A-B04D-1E7191AFCC01}"/>
    <cellStyle name="Výpočet 3 18 2 2" xfId="2659" xr:uid="{297C5B52-90A1-44C7-8B60-B829B4507C87}"/>
    <cellStyle name="Výpočet 3 18 2 2 2" xfId="5864" xr:uid="{D16CCCCB-2B31-4319-AB91-F8DD0BB2ACA8}"/>
    <cellStyle name="Výpočet 3 18 2 2 2 2" xfId="13654" xr:uid="{EAA50AD7-0C3D-4B4D-B08D-C0197EBE9266}"/>
    <cellStyle name="Výpočet 3 18 2 2 2 2 2" xfId="22218" xr:uid="{31BD5261-D273-41AD-B1B1-D2B0A42A4488}"/>
    <cellStyle name="Výpočet 3 18 2 2 2 2 3" xfId="25135" xr:uid="{2B7CA294-9F0C-49B0-B6E6-F60DDD21E5C6}"/>
    <cellStyle name="Výpočet 3 18 2 2 2 2 4" xfId="27759" xr:uid="{8A4611CC-8395-4915-9C31-F929A56335EE}"/>
    <cellStyle name="Výpočet 3 18 2 2 2 3" xfId="17641" xr:uid="{BF185EC5-8E6E-422A-9DD0-D71CA7B811AD}"/>
    <cellStyle name="Výpočet 3 18 2 2 2 4" xfId="20321" xr:uid="{91F93721-8864-41BA-8576-C6E67FBD2094}"/>
    <cellStyle name="Výpočet 3 18 2 2 2 5" xfId="18178" xr:uid="{58C462CE-57BC-48D4-B78E-B3CA9739C382}"/>
    <cellStyle name="Výpočet 3 18 2 2 3" xfId="10621" xr:uid="{8AD8002B-D7DB-46E4-9B48-6564640D73DE}"/>
    <cellStyle name="Výpočet 3 18 2 2 3 2" xfId="20303" xr:uid="{3E2CD373-1C15-4F95-88CE-33F91673FD68}"/>
    <cellStyle name="Výpočet 3 18 2 2 3 3" xfId="23657" xr:uid="{A81C4FF3-05C4-4A3B-BFE7-F48CDFF172DE}"/>
    <cellStyle name="Výpočet 3 18 2 2 3 4" xfId="26454" xr:uid="{86B4D1B1-7A96-4F15-89D3-1BF9393BD32B}"/>
    <cellStyle name="Výpočet 3 18 2 2 4" xfId="15698" xr:uid="{246EDF34-2F2E-4132-BB97-FFFC39FBDCF6}"/>
    <cellStyle name="Výpočet 3 18 2 2 5" xfId="18364" xr:uid="{50E0D13C-D760-409B-AC97-6FAA8A888E39}"/>
    <cellStyle name="Výpočet 3 18 2 2_5.3 Investments associated cy" xfId="8078" xr:uid="{9F47DEFA-8ED6-4AFD-87E9-8924C454691B}"/>
    <cellStyle name="Výpočet 3 18 2 3" xfId="3258" xr:uid="{28D9D100-C5A3-42FB-AB83-584CB1DB65E9}"/>
    <cellStyle name="Výpočet 3 18 2 3 2" xfId="6463" xr:uid="{266F1964-E7F6-40F7-B6A9-EA1C9D54E12C}"/>
    <cellStyle name="Výpočet 3 18 2 3 2 2" xfId="14253" xr:uid="{FEE60197-4388-4326-94A7-048581A59FA4}"/>
    <cellStyle name="Výpočet 3 18 2 3 2 2 2" xfId="22673" xr:uid="{99D87F30-A842-4AD2-BC98-52E757CE3994}"/>
    <cellStyle name="Výpočet 3 18 2 3 2 2 3" xfId="25530" xr:uid="{26FB7534-F7A3-454E-8AB5-9A7343C43A24}"/>
    <cellStyle name="Výpočet 3 18 2 3 2 2 4" xfId="28127" xr:uid="{8E3A522A-3032-4754-AB39-027270BB753B}"/>
    <cellStyle name="Výpočet 3 18 2 3 2 3" xfId="18085" xr:uid="{16662CB1-0CE6-4B69-94DE-E3A14DE1DC85}"/>
    <cellStyle name="Výpočet 3 18 2 3 2 4" xfId="15770" xr:uid="{90E281F1-84B4-4214-A9B8-D469F9F917DB}"/>
    <cellStyle name="Výpočet 3 18 2 3 2 5" xfId="23262" xr:uid="{8EA27DBD-0D08-4A52-98DB-C51BD103CD57}"/>
    <cellStyle name="Výpočet 3 18 2 3 3" xfId="11219" xr:uid="{97B46C30-1AEB-419E-B697-6E2E3FF6CEAB}"/>
    <cellStyle name="Výpočet 3 18 2 3 3 2" xfId="20761" xr:uid="{5CB85D91-1387-46CB-BFF2-F93AC432230C}"/>
    <cellStyle name="Výpočet 3 18 2 3 3 3" xfId="24047" xr:uid="{8CAD2194-AE12-48B3-9998-B493AD03E45C}"/>
    <cellStyle name="Výpočet 3 18 2 3 3 4" xfId="26821" xr:uid="{8FDA4BD5-7E13-433D-9167-AA55E7E80B6E}"/>
    <cellStyle name="Výpočet 3 18 2 3 4" xfId="16146" xr:uid="{B75D1AF5-292F-4F17-B628-F0BBB4E73166}"/>
    <cellStyle name="Výpočet 3 18 2 3 5" xfId="21250" xr:uid="{65D8E8E1-B3F2-480D-8BC6-41AFCF33394E}"/>
    <cellStyle name="Výpočet 3 18 2 3_5.3 Investments associated cy" xfId="8079" xr:uid="{0ACD48DB-8F82-45BC-88D4-2E272610F757}"/>
    <cellStyle name="Výpočet 3 18 2 4" xfId="3856" xr:uid="{BB72E626-9721-450F-8359-AF28DCD6A3F2}"/>
    <cellStyle name="Výpočet 3 18 2 4 2" xfId="11780" xr:uid="{74DB862B-FD8A-4F32-A011-435B009E0C1A}"/>
    <cellStyle name="Výpočet 3 18 2 4 2 2" xfId="21203" xr:uid="{FD51992A-32B4-4E5E-A5C3-1494E9CFD7B0}"/>
    <cellStyle name="Výpočet 3 18 2 4 2 3" xfId="24430" xr:uid="{EB678F4D-1EBC-439D-B3F4-12E6BEC91C80}"/>
    <cellStyle name="Výpočet 3 18 2 4 2 4" xfId="27188" xr:uid="{1C05AAB0-5F4E-4905-9BBE-6035B2CBBFD4}"/>
    <cellStyle name="Výpočet 3 18 2 4 3" xfId="16586" xr:uid="{886BE4E3-271D-423E-8E0C-8098C6FA7FAD}"/>
    <cellStyle name="Výpočet 3 18 2 4 4" xfId="21454" xr:uid="{C02F9265-74DC-4211-9BD9-7858D6694929}"/>
    <cellStyle name="Výpočet 3 18 2 5" xfId="9310" xr:uid="{9DAF0A0B-B9DA-413C-A42F-0AAB0DD205BE}"/>
    <cellStyle name="Výpočet 3 18 2 5 2" xfId="19533" xr:uid="{D233EF8C-66DB-43C9-8CE2-B8A720A7CC63}"/>
    <cellStyle name="Výpočet 3 18 2 5 3" xfId="23099" xr:uid="{FA1253EF-DCDE-4A75-AFFC-4391A469A883}"/>
    <cellStyle name="Výpočet 3 18 2 5 4" xfId="25978" xr:uid="{37200262-C2B5-4BEA-9EDA-D68E107CC141}"/>
    <cellStyle name="Výpočet 3 18 2 6" xfId="14778" xr:uid="{DFA5BEAB-5B9C-4BA0-9DB9-DC7B5F4DFC38}"/>
    <cellStyle name="Výpočet 3 18 2 7" xfId="18470" xr:uid="{FC85586A-134C-4CE4-A44C-BA9DAAB6D412}"/>
    <cellStyle name="Výpočet 3 18 2_5.3 Investments associated cy" xfId="8077" xr:uid="{FC1F0EFD-FF3D-4D20-8B4E-031CD91FCA2E}"/>
    <cellStyle name="Výpočet 3 18 3" xfId="2387" xr:uid="{6A8F1F18-EBFE-4A92-A0F0-8CB45FF7A69B}"/>
    <cellStyle name="Výpočet 3 18 3 2" xfId="5592" xr:uid="{EDC4C9AB-CE79-449E-81A6-F19677C4B69B}"/>
    <cellStyle name="Výpočet 3 18 3 2 2" xfId="13382" xr:uid="{7988DED8-21F1-4CE2-BE66-7F57B35DBFDE}"/>
    <cellStyle name="Výpočet 3 18 3 2 2 2" xfId="21999" xr:uid="{8589379A-9628-459F-B31D-9EBFE62629BB}"/>
    <cellStyle name="Výpočet 3 18 3 2 2 3" xfId="24948" xr:uid="{366AC16C-C634-4791-95DC-69CD7E8A168B}"/>
    <cellStyle name="Výpočet 3 18 3 2 2 4" xfId="27581" xr:uid="{0BE94E76-E016-4CBA-8733-CF8962DDED2D}"/>
    <cellStyle name="Výpočet 3 18 3 2 3" xfId="17424" xr:uid="{1AC4B5AB-56BD-4005-BA39-DA0B8370F3C9}"/>
    <cellStyle name="Výpočet 3 18 3 2 4" xfId="19846" xr:uid="{EA4C54BF-A806-4F60-A3C1-0876BE31B819}"/>
    <cellStyle name="Výpočet 3 18 3 2 5" xfId="17542" xr:uid="{51F2C33E-4B08-46BA-B8A1-37DD96261E7A}"/>
    <cellStyle name="Výpočet 3 18 3 3" xfId="10349" xr:uid="{566A2B41-C54A-40E5-A078-ECDCAC04E3A7}"/>
    <cellStyle name="Výpočet 3 18 3 3 2" xfId="20087" xr:uid="{1D8CBAF3-99FE-4B9F-9D2A-7B040676587F}"/>
    <cellStyle name="Výpočet 3 18 3 3 3" xfId="23468" xr:uid="{5D9B89AB-C90A-4AEA-B1A0-539BD10A9C4A}"/>
    <cellStyle name="Výpočet 3 18 3 3 4" xfId="26276" xr:uid="{3FBDD6F2-5E91-4286-9C16-4A2DDD51824F}"/>
    <cellStyle name="Výpočet 3 18 3 4" xfId="15485" xr:uid="{9C17DE20-8E76-46BD-8FD2-3F0204A97F4C}"/>
    <cellStyle name="Výpočet 3 18 3 5" xfId="14643" xr:uid="{55F4A1AC-538A-400F-9F48-1FF5E20DEF01}"/>
    <cellStyle name="Výpočet 3 18 3_5.3 Investments associated cy" xfId="8080" xr:uid="{2DCA0EDB-F031-4257-8385-7982D0C97BC4}"/>
    <cellStyle name="Výpočet 3 18 4" xfId="3051" xr:uid="{90341B3A-EA76-4A6F-AC27-B043C545EE31}"/>
    <cellStyle name="Výpočet 3 18 4 2" xfId="6256" xr:uid="{D18512B6-CFEA-4170-AC0C-8653D26F8261}"/>
    <cellStyle name="Výpočet 3 18 4 2 2" xfId="14046" xr:uid="{FA72C1F3-AEC3-4670-95D0-94584E54E7B5}"/>
    <cellStyle name="Výpočet 3 18 4 2 2 2" xfId="22466" xr:uid="{586E13C4-B958-4FA2-9D67-D9A4CE9F24EE}"/>
    <cellStyle name="Výpočet 3 18 4 2 2 3" xfId="25323" xr:uid="{141D6798-E455-4757-B0E4-9E19C7EB72BB}"/>
    <cellStyle name="Výpočet 3 18 4 2 2 4" xfId="27920" xr:uid="{87BB5C6F-3640-41FA-8CE6-32BF29384A54}"/>
    <cellStyle name="Výpočet 3 18 4 2 3" xfId="17878" xr:uid="{C5396A70-DE94-4420-B6E0-83DF8CF5976B}"/>
    <cellStyle name="Výpočet 3 18 4 2 4" xfId="20380" xr:uid="{ADBE6473-DA6D-439D-AF2C-7AFBE4579B2B}"/>
    <cellStyle name="Výpočet 3 18 4 2 5" xfId="22323" xr:uid="{4E3DCAAF-1197-4946-8654-20B8DD53F3FB}"/>
    <cellStyle name="Výpočet 3 18 4 3" xfId="11012" xr:uid="{21677F10-ADB7-4608-AFD3-86E9169BF700}"/>
    <cellStyle name="Výpočet 3 18 4 3 2" xfId="20554" xr:uid="{491B8B01-7F76-4E83-8B20-1A3BFE7B8641}"/>
    <cellStyle name="Výpočet 3 18 4 3 3" xfId="23840" xr:uid="{150009D5-DFB4-4AF9-8E4B-BE0F4E4357C3}"/>
    <cellStyle name="Výpočet 3 18 4 3 4" xfId="26614" xr:uid="{08AB3CCC-5EB3-4F17-9F70-2B61ED12B2DC}"/>
    <cellStyle name="Výpočet 3 18 4 4" xfId="15939" xr:uid="{37BB323A-2487-4D7D-B2BF-81870F870F1B}"/>
    <cellStyle name="Výpočet 3 18 4 5" xfId="18342" xr:uid="{AA630FC6-61BF-4EA3-824E-A47FCC10CE2F}"/>
    <cellStyle name="Výpočet 3 18 4_5.3 Investments associated cy" xfId="8081" xr:uid="{EA38238F-92DD-4F88-A05D-2FEFBFD14DE8}"/>
    <cellStyle name="Výpočet 3 18 5" xfId="3583" xr:uid="{F6452073-423C-4C0E-80BA-53717568F47F}"/>
    <cellStyle name="Výpočet 3 18 5 2" xfId="11510" xr:uid="{595CF7BA-0032-42EC-8B2D-16EC41459326}"/>
    <cellStyle name="Výpočet 3 18 5 2 2" xfId="20984" xr:uid="{B1D3832C-3DEA-432B-8DBB-47157153B016}"/>
    <cellStyle name="Výpočet 3 18 5 2 3" xfId="24248" xr:uid="{66EAA092-158D-4077-AF46-621B87C9161D}"/>
    <cellStyle name="Výpočet 3 18 5 2 4" xfId="27014" xr:uid="{D0DABE59-9B5A-4931-BE86-D9DB33F18268}"/>
    <cellStyle name="Výpočet 3 18 5 3" xfId="16368" xr:uid="{6E90465A-DE12-4E6C-8645-1E518284C1A2}"/>
    <cellStyle name="Výpočet 3 18 5 4" xfId="21447" xr:uid="{AAD17E85-3335-4488-927A-97A58FF62E2F}"/>
    <cellStyle name="Výpočet 3 18 6" xfId="9009" xr:uid="{725A05B5-928E-4E9D-874D-CC80E76D523D}"/>
    <cellStyle name="Výpočet 3 18 6 2" xfId="19287" xr:uid="{5F444D74-B19C-4846-954C-B3DD88220686}"/>
    <cellStyle name="Výpočet 3 18 6 3" xfId="22881" xr:uid="{E13997FF-9069-4227-BE1C-33A39F349604}"/>
    <cellStyle name="Výpočet 3 18 6 4" xfId="25771" xr:uid="{B48C4E12-9EAE-4ADA-946F-3602440A90AC}"/>
    <cellStyle name="Výpočet 3 18 7" xfId="14531" xr:uid="{F7BA2318-D061-4AA7-BBA9-16C2ACB50297}"/>
    <cellStyle name="Výpočet 3 18 8" xfId="18687" xr:uid="{7A2CD542-897B-4446-B0B9-D353AB33E091}"/>
    <cellStyle name="Výpočet 3 18_3.10 Impairments" xfId="1573" xr:uid="{D1ACF5FE-7072-419E-AFEA-C07D1FB4BEDA}"/>
    <cellStyle name="Výpočet 3 19" xfId="384" xr:uid="{6851FFE6-010F-4200-8978-8D4EA56BC4E8}"/>
    <cellStyle name="Výpočet 3 19 2" xfId="688" xr:uid="{934EE1CA-CD30-44D7-9E14-A62FE2DB83A1}"/>
    <cellStyle name="Výpočet 3 19 2 2" xfId="2666" xr:uid="{5728686B-5DB3-4912-97DD-BB3A0732B234}"/>
    <cellStyle name="Výpočet 3 19 2 2 2" xfId="5871" xr:uid="{E3EF5D69-1BB4-4161-B356-D1C078CDC7B1}"/>
    <cellStyle name="Výpočet 3 19 2 2 2 2" xfId="13661" xr:uid="{B16F8665-583E-4490-90DC-388E9C51E59D}"/>
    <cellStyle name="Výpočet 3 19 2 2 2 2 2" xfId="22225" xr:uid="{F67543D8-D6D9-473A-8AD5-BB03819790D9}"/>
    <cellStyle name="Výpočet 3 19 2 2 2 2 3" xfId="25142" xr:uid="{FD978757-335A-476F-B75C-D9FC11FE7B5B}"/>
    <cellStyle name="Výpočet 3 19 2 2 2 2 4" xfId="27766" xr:uid="{9C22EDC9-55A9-4E75-AB20-793BD86BFB58}"/>
    <cellStyle name="Výpočet 3 19 2 2 2 3" xfId="17648" xr:uid="{BBFDCFC8-CCC2-4CB3-B8BF-FC69FBEB1F49}"/>
    <cellStyle name="Výpočet 3 19 2 2 2 4" xfId="17126" xr:uid="{1134F149-CA59-4008-8F1C-711749212426}"/>
    <cellStyle name="Výpočet 3 19 2 2 2 5" xfId="17724" xr:uid="{90CC849F-C0F3-42CF-8F8C-665D101E1EF3}"/>
    <cellStyle name="Výpočet 3 19 2 2 3" xfId="10628" xr:uid="{7F1FBE2D-C6D4-45C6-B3DB-EC2A3F000052}"/>
    <cellStyle name="Výpočet 3 19 2 2 3 2" xfId="20310" xr:uid="{26480BBA-5845-464C-950C-C69B6737F58A}"/>
    <cellStyle name="Výpočet 3 19 2 2 3 3" xfId="23664" xr:uid="{D7D9E259-A92B-47C5-974B-426D03B0A807}"/>
    <cellStyle name="Výpočet 3 19 2 2 3 4" xfId="26461" xr:uid="{826F2FF6-E144-4D30-BF4E-236CDE049573}"/>
    <cellStyle name="Výpočet 3 19 2 2 4" xfId="15705" xr:uid="{8D2DEA25-8C62-40C7-90D7-0B5B79227D35}"/>
    <cellStyle name="Výpočet 3 19 2 2 5" xfId="21535" xr:uid="{AD8A97CE-00C1-47B2-83B4-CACECC6A9DEF}"/>
    <cellStyle name="Výpočet 3 19 2 2_5.3 Investments associated cy" xfId="8083" xr:uid="{09CA8475-4259-4491-BF5F-A8B40A797A68}"/>
    <cellStyle name="Výpočet 3 19 2 3" xfId="3267" xr:uid="{F4605553-492E-4AB4-9077-2F754FE77A4F}"/>
    <cellStyle name="Výpočet 3 19 2 3 2" xfId="6472" xr:uid="{C0513C9B-D691-4012-8A49-17D79C6A3A35}"/>
    <cellStyle name="Výpočet 3 19 2 3 2 2" xfId="14262" xr:uid="{57A3BE72-0A73-4340-A80D-8EFCA32AE851}"/>
    <cellStyle name="Výpočet 3 19 2 3 2 2 2" xfId="22682" xr:uid="{F3460140-6A56-4839-B2AB-BC63BAC68C22}"/>
    <cellStyle name="Výpočet 3 19 2 3 2 2 3" xfId="25539" xr:uid="{71BAE274-EAE8-4ED1-99DE-85D6592A02E4}"/>
    <cellStyle name="Výpočet 3 19 2 3 2 2 4" xfId="28136" xr:uid="{1BC53A8F-4211-47CA-8DF0-E9DCDAC34FAB}"/>
    <cellStyle name="Výpočet 3 19 2 3 2 3" xfId="18094" xr:uid="{977D2505-BD78-4F48-83B9-C3B928782CB3}"/>
    <cellStyle name="Výpočet 3 19 2 3 2 4" xfId="21482" xr:uid="{3E4A8700-747C-4F50-9796-1A24DCAE3F18}"/>
    <cellStyle name="Výpočet 3 19 2 3 2 5" xfId="24387" xr:uid="{B78C4AA0-E4D0-424A-B59B-5EB7DF73F93C}"/>
    <cellStyle name="Výpočet 3 19 2 3 3" xfId="11228" xr:uid="{F2EB2C75-0360-4AEF-BA06-C25C51652D69}"/>
    <cellStyle name="Výpočet 3 19 2 3 3 2" xfId="20770" xr:uid="{CA73ECC3-C4B1-4846-9F70-76CC2DD4051B}"/>
    <cellStyle name="Výpočet 3 19 2 3 3 3" xfId="24056" xr:uid="{774F0CDD-5F79-427E-A27B-80E2F741CE46}"/>
    <cellStyle name="Výpočet 3 19 2 3 3 4" xfId="26830" xr:uid="{6EB6F100-2C9C-4D25-9B40-D1D186A29179}"/>
    <cellStyle name="Výpočet 3 19 2 3 4" xfId="16155" xr:uid="{E0A44B5D-D49A-443C-9DFE-D840451B1DEE}"/>
    <cellStyle name="Výpočet 3 19 2 3 5" xfId="21719" xr:uid="{2C23A73B-33A8-415E-92A7-E58FC879408B}"/>
    <cellStyle name="Výpočet 3 19 2 3_5.3 Investments associated cy" xfId="8084" xr:uid="{B3FCACBA-013A-42DE-A9A0-081D298BD742}"/>
    <cellStyle name="Výpočet 3 19 2 4" xfId="3863" xr:uid="{D24FF883-43FF-4ED9-900D-57E286DF8770}"/>
    <cellStyle name="Výpočet 3 19 2 4 2" xfId="11787" xr:uid="{A7A4C2EB-45C2-4AD0-BD97-D37396C8DB48}"/>
    <cellStyle name="Výpočet 3 19 2 4 2 2" xfId="21210" xr:uid="{43DCB262-DB71-430F-81C2-FAFA30C2D7DB}"/>
    <cellStyle name="Výpočet 3 19 2 4 2 3" xfId="24437" xr:uid="{BDD27167-A8F8-4C68-9E21-F587B4EA4C53}"/>
    <cellStyle name="Výpočet 3 19 2 4 2 4" xfId="27195" xr:uid="{96D3D8D6-2E5A-4448-801B-A5C7E90B0CC1}"/>
    <cellStyle name="Výpočet 3 19 2 4 3" xfId="16593" xr:uid="{2E079726-0DF5-4835-B978-85210614414C}"/>
    <cellStyle name="Výpočet 3 19 2 4 4" xfId="17450" xr:uid="{3B1E7D7E-7292-4394-833A-4533205902A1}"/>
    <cellStyle name="Výpočet 3 19 2 5" xfId="9319" xr:uid="{3C487A4C-7673-49CA-8070-48BBEA05B3A9}"/>
    <cellStyle name="Výpočet 3 19 2 5 2" xfId="19542" xr:uid="{99297BDA-EC7B-4B42-A835-9C6B68A3C165}"/>
    <cellStyle name="Výpočet 3 19 2 5 3" xfId="23108" xr:uid="{B2119CCA-E918-4E40-872F-8B159462066C}"/>
    <cellStyle name="Výpočet 3 19 2 5 4" xfId="25987" xr:uid="{459D2D83-57FA-4231-891A-584E922BA16A}"/>
    <cellStyle name="Výpočet 3 19 2 6" xfId="14787" xr:uid="{419F22B9-1C54-4743-A1B6-A5451AFD0F78}"/>
    <cellStyle name="Výpočet 3 19 2 7" xfId="18463" xr:uid="{3C6395B5-6E93-40AC-AA95-729C01A022E7}"/>
    <cellStyle name="Výpočet 3 19 2_5.3 Investments associated cy" xfId="8082" xr:uid="{39546ECD-A866-486E-99F4-CC0F68941926}"/>
    <cellStyle name="Výpočet 3 19 3" xfId="2394" xr:uid="{165B4D38-43D6-4E93-B757-2452F7BE1864}"/>
    <cellStyle name="Výpočet 3 19 3 2" xfId="5599" xr:uid="{F2A77713-A16B-41B6-8F99-B938178ED30C}"/>
    <cellStyle name="Výpočet 3 19 3 2 2" xfId="13389" xr:uid="{2950CF41-DA65-4EDF-9E19-44CCE52E6AE0}"/>
    <cellStyle name="Výpočet 3 19 3 2 2 2" xfId="22006" xr:uid="{F13B446B-AB31-4FAB-A21C-14D0FAA87FE4}"/>
    <cellStyle name="Výpočet 3 19 3 2 2 3" xfId="24955" xr:uid="{C11E8579-29EC-479A-84B7-0B73A0D81391}"/>
    <cellStyle name="Výpočet 3 19 3 2 2 4" xfId="27588" xr:uid="{23B26A7C-6400-418D-82DE-88B640B1FCBA}"/>
    <cellStyle name="Výpočet 3 19 3 2 3" xfId="17431" xr:uid="{19876F75-5A92-4940-ABBB-484E48A861F1}"/>
    <cellStyle name="Výpočet 3 19 3 2 4" xfId="19049" xr:uid="{C4DD4508-6AD7-4F85-B614-65722CED9C5A}"/>
    <cellStyle name="Výpočet 3 19 3 2 5" xfId="16719" xr:uid="{724871E3-D459-40E3-AAEF-7E8289D110BE}"/>
    <cellStyle name="Výpočet 3 19 3 3" xfId="10356" xr:uid="{9941222E-BC0C-4174-9E4E-B1013A6DC22B}"/>
    <cellStyle name="Výpočet 3 19 3 3 2" xfId="20094" xr:uid="{73219A51-23F3-444C-95AC-BC6410A0FF79}"/>
    <cellStyle name="Výpočet 3 19 3 3 3" xfId="23475" xr:uid="{9F5BDE3E-29B0-4178-9ACA-245D9D2C805C}"/>
    <cellStyle name="Výpočet 3 19 3 3 4" xfId="26283" xr:uid="{13517DDA-1581-4965-A981-2FE010CBE59D}"/>
    <cellStyle name="Výpočet 3 19 3 4" xfId="15492" xr:uid="{3FEC7C5F-FA04-4B9C-B9D2-9EACA19161E7}"/>
    <cellStyle name="Výpočet 3 19 3 5" xfId="16241" xr:uid="{994EF591-5A50-462B-9F7A-8C199C7668B5}"/>
    <cellStyle name="Výpočet 3 19 3_5.3 Investments associated cy" xfId="8085" xr:uid="{083F3D2B-3BBA-4C8D-B1C6-F074FB486C3C}"/>
    <cellStyle name="Výpočet 3 19 4" xfId="3060" xr:uid="{A2C82327-05A4-44FC-8BE5-7F4A28DD5381}"/>
    <cellStyle name="Výpočet 3 19 4 2" xfId="6265" xr:uid="{6D4910F6-D7F5-4AA1-90C8-09816FAC7AAD}"/>
    <cellStyle name="Výpočet 3 19 4 2 2" xfId="14055" xr:uid="{EC0499F9-3656-46ED-A7E4-6A04CF580DC9}"/>
    <cellStyle name="Výpočet 3 19 4 2 2 2" xfId="22475" xr:uid="{CE284D63-376F-475E-805D-B6A05D42F1C2}"/>
    <cellStyle name="Výpočet 3 19 4 2 2 3" xfId="25332" xr:uid="{DD7443D4-C8DF-41B8-BE63-9FAB5F24F621}"/>
    <cellStyle name="Výpočet 3 19 4 2 2 4" xfId="27929" xr:uid="{92367EBC-0F50-40B4-918E-72430B7147C8}"/>
    <cellStyle name="Výpočet 3 19 4 2 3" xfId="17887" xr:uid="{C25AFEEE-4254-44BD-BC97-D35A3B10ABF6}"/>
    <cellStyle name="Výpočet 3 19 4 2 4" xfId="14861" xr:uid="{D41A8A2A-7F59-4249-A230-4581416DF25C}"/>
    <cellStyle name="Výpočet 3 19 4 2 5" xfId="23128" xr:uid="{DA184FD7-2E39-4011-A186-59ACE9359A02}"/>
    <cellStyle name="Výpočet 3 19 4 3" xfId="11021" xr:uid="{54D9F1E9-5EB0-4E26-9718-93B7DCA19BD3}"/>
    <cellStyle name="Výpočet 3 19 4 3 2" xfId="20563" xr:uid="{3FC4D1A7-5EBF-4998-B0E5-AF7E46FC60F6}"/>
    <cellStyle name="Výpočet 3 19 4 3 3" xfId="23849" xr:uid="{F6DF857B-0A33-43D2-AF34-3C1845F4E30A}"/>
    <cellStyle name="Výpočet 3 19 4 3 4" xfId="26623" xr:uid="{F390F99A-0380-4048-9BB4-A0AFB48CB635}"/>
    <cellStyle name="Výpočet 3 19 4 4" xfId="15948" xr:uid="{676871A9-9D41-4FD4-8C35-D4F4E169DE4C}"/>
    <cellStyle name="Výpočet 3 19 4 5" xfId="16896" xr:uid="{080F4260-2D5F-425A-AB3F-E83927E8B3D0}"/>
    <cellStyle name="Výpočet 3 19 4_5.3 Investments associated cy" xfId="8086" xr:uid="{78DC0635-830C-4D29-BAF7-3DCBC5A04498}"/>
    <cellStyle name="Výpočet 3 19 5" xfId="3590" xr:uid="{A15D7461-D3D2-48F1-8F12-32F8BCA81BB8}"/>
    <cellStyle name="Výpočet 3 19 5 2" xfId="11517" xr:uid="{F7299677-EB26-4324-A90B-88C64575EC79}"/>
    <cellStyle name="Výpočet 3 19 5 2 2" xfId="20991" xr:uid="{EE8278F5-853E-447F-8069-030E897B2843}"/>
    <cellStyle name="Výpočet 3 19 5 2 3" xfId="24255" xr:uid="{6A6723A8-9A69-4FFB-9A2C-60B10F85E71D}"/>
    <cellStyle name="Výpočet 3 19 5 2 4" xfId="27021" xr:uid="{A0473B50-A20D-47D1-8FAC-33BEAA8D8CAD}"/>
    <cellStyle name="Výpočet 3 19 5 3" xfId="16375" xr:uid="{5E5E12BD-67B1-48B8-8BC6-99CAB10F9EF2}"/>
    <cellStyle name="Výpočet 3 19 5 4" xfId="17378" xr:uid="{92F88041-76AF-4F04-BDBE-C25C847533CD}"/>
    <cellStyle name="Výpočet 3 19 6" xfId="9018" xr:uid="{BED32E5F-05F3-4B1D-82A0-B70B090B3E2F}"/>
    <cellStyle name="Výpočet 3 19 6 2" xfId="19296" xr:uid="{E9882288-11B6-4FDF-85D9-A60F91C3E509}"/>
    <cellStyle name="Výpočet 3 19 6 3" xfId="22890" xr:uid="{D0929034-62F8-4B9D-8336-77B3EF429F22}"/>
    <cellStyle name="Výpočet 3 19 6 4" xfId="25780" xr:uid="{D451F6ED-9881-42E0-BE33-6C1FF1C61368}"/>
    <cellStyle name="Výpočet 3 19 7" xfId="14540" xr:uid="{B501C2B6-E47A-41C9-AEC7-900D7202EA53}"/>
    <cellStyle name="Výpočet 3 19 8" xfId="18678" xr:uid="{B6ACF305-C54A-453F-BE73-DB7A4836069A}"/>
    <cellStyle name="Výpočet 3 19_3.10 Impairments" xfId="1574" xr:uid="{0E05D4C3-0E38-4766-9174-F9CC3A118289}"/>
    <cellStyle name="Výpočet 3 2" xfId="155" xr:uid="{B2B8E746-7328-4CE1-B826-43D53128A77B}"/>
    <cellStyle name="Výpočet 3 2 2" xfId="459" xr:uid="{B755389B-7441-41B0-83CD-3DED5ACC40D3}"/>
    <cellStyle name="Výpočet 3 2 2 2" xfId="2461" xr:uid="{AC7A678E-102E-456F-A7A9-E818689A4B0E}"/>
    <cellStyle name="Výpočet 3 2 2 2 2" xfId="5666" xr:uid="{667C30E0-DD09-4518-B7BD-06F439600086}"/>
    <cellStyle name="Výpočet 3 2 2 2 2 2" xfId="13456" xr:uid="{61574EC9-1141-4AE2-9BFB-EA8A46C51DE9}"/>
    <cellStyle name="Výpočet 3 2 2 2 2 2 2" xfId="22059" xr:uid="{39B6B48B-849A-4EE4-8786-7E0BB3183A89}"/>
    <cellStyle name="Výpočet 3 2 2 2 2 2 3" xfId="25002" xr:uid="{8F7503BC-3CD2-495F-8D1F-93487AD3AED0}"/>
    <cellStyle name="Výpočet 3 2 2 2 2 2 4" xfId="27630" xr:uid="{EA0EFA51-5A2F-4F38-BB7E-4F1474E321A6}"/>
    <cellStyle name="Výpočet 3 2 2 2 2 3" xfId="17484" xr:uid="{60474867-C311-4391-BC86-A1C5459257B6}"/>
    <cellStyle name="Výpočet 3 2 2 2 2 4" xfId="21538" xr:uid="{CF9BCC25-4528-4EC0-ADBD-3ADEE0FD6D2F}"/>
    <cellStyle name="Výpočet 3 2 2 2 2 5" xfId="24474" xr:uid="{A24974AD-9884-431F-9F51-88EB6F8C5766}"/>
    <cellStyle name="Výpočet 3 2 2 2 3" xfId="10423" xr:uid="{48EC2CF7-111C-42B9-AB93-391DBF460D24}"/>
    <cellStyle name="Výpočet 3 2 2 2 3 2" xfId="20148" xr:uid="{333A3FCC-7E10-43A0-BE3B-4521B675B278}"/>
    <cellStyle name="Výpočet 3 2 2 2 3 3" xfId="23522" xr:uid="{3D5F6456-8196-4385-8B55-D63DCA24E308}"/>
    <cellStyle name="Výpočet 3 2 2 2 3 4" xfId="26325" xr:uid="{BDDB5B85-111F-4B9A-88E0-2810CAD09B4F}"/>
    <cellStyle name="Výpočet 3 2 2 2 4" xfId="15544" xr:uid="{41F0E9A4-C10E-47E4-8FC1-9F1409FFC9C9}"/>
    <cellStyle name="Výpočet 3 2 2 2 5" xfId="20847" xr:uid="{8B4511AF-53A3-4278-906B-704946E0DCE8}"/>
    <cellStyle name="Výpočet 3 2 2 2_5.3 Investments associated cy" xfId="8088" xr:uid="{D70F8C58-FC37-4F5C-A844-A1AEE7AD50C8}"/>
    <cellStyle name="Výpočet 3 2 2 3" xfId="3110" xr:uid="{282E1A9D-0B51-4E12-869E-012989E1DB3F}"/>
    <cellStyle name="Výpočet 3 2 2 3 2" xfId="6315" xr:uid="{045A49D5-479B-4BCC-B1C2-7E14D1EC663E}"/>
    <cellStyle name="Výpočet 3 2 2 3 2 2" xfId="14105" xr:uid="{BF1B9D36-A48D-4DC5-8B1D-38AFFFE22A03}"/>
    <cellStyle name="Výpočet 3 2 2 3 2 2 2" xfId="22525" xr:uid="{0E795E02-B290-42B4-8D5A-7AA74058750C}"/>
    <cellStyle name="Výpočet 3 2 2 3 2 2 3" xfId="25382" xr:uid="{F3A88037-A177-47BD-B227-7A6076B39814}"/>
    <cellStyle name="Výpočet 3 2 2 3 2 2 4" xfId="27979" xr:uid="{1C1EABA7-C561-4E92-9AAE-5A4B1E1F96E0}"/>
    <cellStyle name="Výpočet 3 2 2 3 2 3" xfId="17937" xr:uid="{026436BD-3183-46E7-9924-06428D93776B}"/>
    <cellStyle name="Výpočet 3 2 2 3 2 4" xfId="17055" xr:uid="{62B58AA6-5BCB-4FB3-A6D7-A399C0AD3C4B}"/>
    <cellStyle name="Výpočet 3 2 2 3 2 5" xfId="17748" xr:uid="{04A3C5C1-73CC-44BC-A4AA-91F391944069}"/>
    <cellStyle name="Výpočet 3 2 2 3 3" xfId="11071" xr:uid="{6F211D4F-5E0F-46DF-8789-18ED6E1D1238}"/>
    <cellStyle name="Výpočet 3 2 2 3 3 2" xfId="20613" xr:uid="{FF45CDEF-7C83-454E-B239-622111FE582D}"/>
    <cellStyle name="Výpočet 3 2 2 3 3 3" xfId="23899" xr:uid="{5388D05F-82A4-45DA-B614-6D1B804878E3}"/>
    <cellStyle name="Výpočet 3 2 2 3 3 4" xfId="26673" xr:uid="{0FE3CC01-1634-42E3-9D38-99914C1BE611}"/>
    <cellStyle name="Výpočet 3 2 2 3 4" xfId="15998" xr:uid="{E783C774-051D-466B-BA72-0C816BEE6350}"/>
    <cellStyle name="Výpočet 3 2 2 3 5" xfId="21511" xr:uid="{F782A021-A806-4BB8-BC43-D619DFCD9C91}"/>
    <cellStyle name="Výpočet 3 2 2 3_5.3 Investments associated cy" xfId="8089" xr:uid="{FC25B0AA-243E-4DD9-89A3-EC30F1CDB3D3}"/>
    <cellStyle name="Výpočet 3 2 2 4" xfId="3660" xr:uid="{5F37DBF7-FC43-42FA-813A-71DAAC99065F}"/>
    <cellStyle name="Výpočet 3 2 2 4 2" xfId="11584" xr:uid="{4A762977-0DCD-46C0-B8B8-8D9A855C3A49}"/>
    <cellStyle name="Výpočet 3 2 2 4 2 2" xfId="21045" xr:uid="{396E0B25-98D7-4B3E-900F-6A2CC9490B0D}"/>
    <cellStyle name="Výpočet 3 2 2 4 2 3" xfId="24300" xr:uid="{AF7494E3-C95E-477C-BB4A-F07BE191B888}"/>
    <cellStyle name="Výpočet 3 2 2 4 2 4" xfId="27063" xr:uid="{1FF1D274-8D94-47E8-8753-1BBB984607BF}"/>
    <cellStyle name="Výpočet 3 2 2 4 3" xfId="16434" xr:uid="{F96A7282-1B64-43D9-BF7E-9D95ADF4632E}"/>
    <cellStyle name="Výpočet 3 2 2 4 4" xfId="18287" xr:uid="{16E6E36A-2678-49AB-9C87-97C34C9E5F3D}"/>
    <cellStyle name="Výpočet 3 2 2 5" xfId="9093" xr:uid="{94226633-BCE6-4318-8828-1FE9CAD068CA}"/>
    <cellStyle name="Výpočet 3 2 2 5 2" xfId="19359" xr:uid="{D8F4D3C2-E40C-43CF-9E4F-CD0895737526}"/>
    <cellStyle name="Výpočet 3 2 2 5 3" xfId="22944" xr:uid="{59AF9E0B-8311-4393-BAC3-B7E1018ACFA2}"/>
    <cellStyle name="Výpočet 3 2 2 5 4" xfId="25830" xr:uid="{0D3184EB-9F4C-4A8A-9471-FF9CB1C7D4C9}"/>
    <cellStyle name="Výpočet 3 2 2 6" xfId="14606" xr:uid="{4056AFD5-456D-403D-8670-5472CA0F4C82}"/>
    <cellStyle name="Výpočet 3 2 2 7" xfId="18623" xr:uid="{F9477385-AE20-4C82-9635-831D17758D69}"/>
    <cellStyle name="Výpočet 3 2 2_5.3 Investments associated cy" xfId="8087" xr:uid="{E250C320-57B4-4731-B9D3-6297787926AF}"/>
    <cellStyle name="Výpočet 3 2 3" xfId="2189" xr:uid="{A149FB8B-9773-47E8-A1C7-3A6EFD555456}"/>
    <cellStyle name="Výpočet 3 2 3 2" xfId="5394" xr:uid="{B3688EA5-8885-48EF-89A0-A89027E77605}"/>
    <cellStyle name="Výpočet 3 2 3 2 2" xfId="13184" xr:uid="{8C62F9BD-E473-4AB6-AA10-BF03CDED9775}"/>
    <cellStyle name="Výpočet 3 2 3 2 2 2" xfId="21850" xr:uid="{DA2CD1DC-52CF-48D4-A034-3FB3071EFA06}"/>
    <cellStyle name="Výpočet 3 2 3 2 2 3" xfId="24816" xr:uid="{E633CDFF-903B-4700-8125-05C8436EEDE0}"/>
    <cellStyle name="Výpočet 3 2 3 2 2 4" xfId="27452" xr:uid="{E8806E88-920F-4946-BA07-1CFE673FC495}"/>
    <cellStyle name="Výpočet 3 2 3 2 3" xfId="17272" xr:uid="{75F4D64C-14D1-419D-9783-57E40752E90E}"/>
    <cellStyle name="Výpočet 3 2 3 2 4" xfId="14962" xr:uid="{B5FC27A2-89EB-4696-8545-9DE41F4EF94B}"/>
    <cellStyle name="Výpočet 3 2 3 2 5" xfId="24592" xr:uid="{3EAE0E7C-9212-4407-8390-2C156FA0A83B}"/>
    <cellStyle name="Výpočet 3 2 3 3" xfId="10151" xr:uid="{7486010B-A6DF-40B1-A302-143C0775013A}"/>
    <cellStyle name="Výpočet 3 2 3 3 2" xfId="19942" xr:uid="{A447F46B-5A33-4A5A-BAE6-F1453E5784AC}"/>
    <cellStyle name="Výpočet 3 2 3 3 3" xfId="23336" xr:uid="{72D0C8FD-FBD2-46B3-A700-EDE78302E8A6}"/>
    <cellStyle name="Výpočet 3 2 3 3 4" xfId="26147" xr:uid="{908440E1-E1C2-4DE0-BF51-4A293D149B17}"/>
    <cellStyle name="Výpočet 3 2 3 4" xfId="15336" xr:uid="{C683F2D4-6B87-473C-984D-88F52915BAA4}"/>
    <cellStyle name="Výpočet 3 2 3 5" xfId="20883" xr:uid="{E6653A8B-0D48-4B6F-89C0-BC06EBB973C2}"/>
    <cellStyle name="Výpočet 3 2 3_5.3 Investments associated cy" xfId="8090" xr:uid="{59723354-6731-448E-B116-DD4AA4A08EE5}"/>
    <cellStyle name="Výpočet 3 2 4" xfId="2125" xr:uid="{00E8EB1A-1294-4A25-83A1-570AE14BE821}"/>
    <cellStyle name="Výpočet 3 2 4 2" xfId="5330" xr:uid="{518A7BCB-AC5C-4B60-AAF0-CF9A2374373C}"/>
    <cellStyle name="Výpočet 3 2 4 2 2" xfId="13120" xr:uid="{8263D9CE-17C3-4577-A0BE-713CFD62A35A}"/>
    <cellStyle name="Výpočet 3 2 4 2 2 2" xfId="21794" xr:uid="{8D5A6D36-FAAF-4A05-8C55-2005A8C893F7}"/>
    <cellStyle name="Výpočet 3 2 4 2 2 3" xfId="24764" xr:uid="{AABDDA6C-B2C2-419E-B7A1-32E5C57F547F}"/>
    <cellStyle name="Výpočet 3 2 4 2 2 4" xfId="27400" xr:uid="{8B51A8BF-2146-4C69-A5A2-061377C33427}"/>
    <cellStyle name="Výpočet 3 2 4 2 3" xfId="17216" xr:uid="{3984EC30-C860-4A49-8A68-587BFCD69893}"/>
    <cellStyle name="Výpočet 3 2 4 2 4" xfId="20880" xr:uid="{239CF62C-DBDB-448D-9605-F3435D3F667C}"/>
    <cellStyle name="Výpočet 3 2 4 2 5" xfId="16920" xr:uid="{0F5B6A0A-6703-4762-B645-71238A1548F4}"/>
    <cellStyle name="Výpočet 3 2 4 3" xfId="10087" xr:uid="{2FBDDF07-F257-4E83-AA85-32349719179F}"/>
    <cellStyle name="Výpočet 3 2 4 3 2" xfId="19883" xr:uid="{A3901CDC-21F7-4591-8F21-BDEF62DF8159}"/>
    <cellStyle name="Výpočet 3 2 4 3 3" xfId="23284" xr:uid="{ACA8E713-83E8-4847-AA07-D34E9EF3DD7F}"/>
    <cellStyle name="Výpočet 3 2 4 3 4" xfId="26095" xr:uid="{C4DB18BB-492F-40EF-B17A-2538A99AE573}"/>
    <cellStyle name="Výpočet 3 2 4 4" xfId="15281" xr:uid="{82BE0324-C6C8-4AF3-827B-43AAB4D15AF6}"/>
    <cellStyle name="Výpočet 3 2 4 5" xfId="19695" xr:uid="{BC2B1CCF-96A0-449A-B74A-EB65D1B3DF43}"/>
    <cellStyle name="Výpočet 3 2 4_5.3 Investments associated cy" xfId="8091" xr:uid="{F00EA305-30CD-4C7B-B151-8FDCB33B08BD}"/>
    <cellStyle name="Výpočet 3 2 5" xfId="3376" xr:uid="{653FEAA9-E2D3-4E20-8155-186280B83160}"/>
    <cellStyle name="Výpočet 3 2 5 2" xfId="11311" xr:uid="{1D09572B-4364-4EF1-BB2B-1700F9DD9E54}"/>
    <cellStyle name="Výpočet 3 2 5 2 2" xfId="20835" xr:uid="{9E7C1728-E5D7-4E41-A6FA-3266E2D8EC4F}"/>
    <cellStyle name="Výpočet 3 2 5 2 3" xfId="24119" xr:uid="{472E1210-8DFE-43EA-B49A-0F40B525E231}"/>
    <cellStyle name="Výpočet 3 2 5 2 4" xfId="26889" xr:uid="{FDA38FA9-D10F-4921-9215-C55FC1942B69}"/>
    <cellStyle name="Výpočet 3 2 5 3" xfId="16223" xr:uid="{18CE258C-51EC-4EA6-A833-FE8103F25803}"/>
    <cellStyle name="Výpočet 3 2 5 4" xfId="14587" xr:uid="{4A6070E3-C486-4351-8414-3B87C2710BE7}"/>
    <cellStyle name="Výpočet 3 2 6" xfId="8792" xr:uid="{62FFCB54-B9FD-475D-83A1-CFC75E2C9C62}"/>
    <cellStyle name="Výpočet 3 2 6 2" xfId="19115" xr:uid="{EEB00CF6-714A-4AC4-A46F-94AB88E1A2B3}"/>
    <cellStyle name="Výpočet 3 2 6 3" xfId="22727" xr:uid="{2A24FFE5-1600-4009-81CC-C6A703F1DE4F}"/>
    <cellStyle name="Výpočet 3 2 6 4" xfId="25623" xr:uid="{7D59647D-DCFC-4970-A239-7E0E9727A35E}"/>
    <cellStyle name="Výpočet 3 2 7" xfId="14361" xr:uid="{CF4F7817-BC8D-4FB0-A27B-5F0501FFE3E5}"/>
    <cellStyle name="Výpočet 3 2 8" xfId="18839" xr:uid="{3EBF8FEC-D026-4C7D-8FE3-1632509C83D4}"/>
    <cellStyle name="Výpočet 3 2_3.10 Impairments" xfId="1575" xr:uid="{6429A62C-9839-4A75-9A63-99358588D11A}"/>
    <cellStyle name="Výpočet 3 20" xfId="397" xr:uid="{1514905A-69BA-4BCE-8EF5-083B8DED5EB9}"/>
    <cellStyle name="Výpočet 3 20 2" xfId="701" xr:uid="{E715D6E9-5300-424A-8165-14B15A6DD250}"/>
    <cellStyle name="Výpočet 3 20 2 2" xfId="2678" xr:uid="{ACBB19F1-DFB8-44EA-96E2-9057EBD2174C}"/>
    <cellStyle name="Výpočet 3 20 2 2 2" xfId="5883" xr:uid="{4225FAA2-4D19-4133-9C0B-FAC03917AE32}"/>
    <cellStyle name="Výpočet 3 20 2 2 2 2" xfId="13673" xr:uid="{12EA0CBB-1D2C-4634-A25F-1693574C16D9}"/>
    <cellStyle name="Výpočet 3 20 2 2 2 2 2" xfId="22235" xr:uid="{2C138B0D-871B-4C02-8005-B9839430FC1A}"/>
    <cellStyle name="Výpočet 3 20 2 2 2 2 3" xfId="25152" xr:uid="{A163DA1F-DEF2-48CF-A48C-11DC94F62B2A}"/>
    <cellStyle name="Výpočet 3 20 2 2 2 2 4" xfId="27775" xr:uid="{89039A31-48C7-42E0-AB95-82D2E9706FD7}"/>
    <cellStyle name="Výpočet 3 20 2 2 2 3" xfId="17659" xr:uid="{F0F18868-E22F-435D-BCF0-872BBA17CB4F}"/>
    <cellStyle name="Výpočet 3 20 2 2 2 4" xfId="15803" xr:uid="{B83DA8B1-FDC3-475D-8C7F-578BCE537A34}"/>
    <cellStyle name="Výpočet 3 20 2 2 2 5" xfId="23272" xr:uid="{539AF221-7631-4AB3-923C-344A0E09A6B6}"/>
    <cellStyle name="Výpočet 3 20 2 2 3" xfId="10640" xr:uid="{BB5264F3-29BA-457B-908C-F06E07AE689C}"/>
    <cellStyle name="Výpočet 3 20 2 2 3 2" xfId="20320" xr:uid="{300F2A47-E753-4908-B4D1-7BD3E873A05A}"/>
    <cellStyle name="Výpočet 3 20 2 2 3 3" xfId="23674" xr:uid="{C1A16A8E-8CBB-4415-A817-A037C9A3C35B}"/>
    <cellStyle name="Výpočet 3 20 2 2 3 4" xfId="26470" xr:uid="{A073EAC5-5B91-432F-B8D7-949D57FE1364}"/>
    <cellStyle name="Výpočet 3 20 2 2 4" xfId="15715" xr:uid="{CE9DC2DA-CE63-4111-86C9-56FC3C227794}"/>
    <cellStyle name="Výpočet 3 20 2 2 5" xfId="17177" xr:uid="{A4E0F4D4-CEF4-4E7F-BF10-BA6E5D4A9874}"/>
    <cellStyle name="Výpočet 3 20 2 2_5.3 Investments associated cy" xfId="8093" xr:uid="{D0ACA2C4-6DB5-4ABA-8629-11C69BAF1CFC}"/>
    <cellStyle name="Výpočet 3 20 2 3" xfId="3277" xr:uid="{279D549E-62B3-412E-84F7-72B5BC309BF9}"/>
    <cellStyle name="Výpočet 3 20 2 3 2" xfId="6482" xr:uid="{765C903B-C59E-4EDA-A34C-FFE0948D2C76}"/>
    <cellStyle name="Výpočet 3 20 2 3 2 2" xfId="14272" xr:uid="{52D990D3-BFE5-41A4-A445-913EE3971DAB}"/>
    <cellStyle name="Výpočet 3 20 2 3 2 2 2" xfId="22692" xr:uid="{AFAC42B9-7930-4E6D-BD53-FE608849F5FE}"/>
    <cellStyle name="Výpočet 3 20 2 3 2 2 3" xfId="25549" xr:uid="{37902DC6-0D0D-4E7B-B8DC-F6381CA1E7BB}"/>
    <cellStyle name="Výpočet 3 20 2 3 2 2 4" xfId="28146" xr:uid="{19178F72-B86E-4131-A461-C43CDC4BFD27}"/>
    <cellStyle name="Výpočet 3 20 2 3 2 3" xfId="18104" xr:uid="{351D5B42-4BC1-4BF0-B8FF-51A5EBF4C47C}"/>
    <cellStyle name="Výpočet 3 20 2 3 2 4" xfId="19772" xr:uid="{B66C6D4C-EF99-4725-B914-50F3468666C4}"/>
    <cellStyle name="Výpočet 3 20 2 3 2 5" xfId="16184" xr:uid="{37237ADD-A958-4CCE-B5D0-D3ACD695F782}"/>
    <cellStyle name="Výpočet 3 20 2 3 3" xfId="11238" xr:uid="{3D7C7127-7D3B-4415-A605-151A8EAAC44F}"/>
    <cellStyle name="Výpočet 3 20 2 3 3 2" xfId="20780" xr:uid="{977B5FAA-C2A1-457E-AEE4-0B6D158FEA11}"/>
    <cellStyle name="Výpočet 3 20 2 3 3 3" xfId="24066" xr:uid="{6D9579C0-0EAD-4F1A-B792-2E2A053C8074}"/>
    <cellStyle name="Výpočet 3 20 2 3 3 4" xfId="26840" xr:uid="{3D7BB120-FBA2-4757-9EBE-1AE09E8194BF}"/>
    <cellStyle name="Výpočet 3 20 2 3 4" xfId="16165" xr:uid="{274C162A-E25F-4133-B753-2DA0DE948A55}"/>
    <cellStyle name="Výpočet 3 20 2 3 5" xfId="18316" xr:uid="{15E8E3CB-999D-478E-95CC-24DD307DB450}"/>
    <cellStyle name="Výpočet 3 20 2 3_5.3 Investments associated cy" xfId="8094" xr:uid="{A74D5313-B94B-4BAE-AB64-83C013DFEB17}"/>
    <cellStyle name="Výpočet 3 20 2 4" xfId="3874" xr:uid="{04C1E6D4-6F46-4D7F-800B-854FA7A81294}"/>
    <cellStyle name="Výpočet 3 20 2 4 2" xfId="11798" xr:uid="{E9E7CEE6-2FDB-4678-A970-8780B7C440C7}"/>
    <cellStyle name="Výpočet 3 20 2 4 2 2" xfId="21219" xr:uid="{2BF4337C-2EA9-418A-82DE-8467E06E3066}"/>
    <cellStyle name="Výpočet 3 20 2 4 2 3" xfId="24446" xr:uid="{F1A0085C-EBB5-4B5D-BB73-17E1CA2EAE9C}"/>
    <cellStyle name="Výpočet 3 20 2 4 2 4" xfId="27203" xr:uid="{EB8F2253-959C-4CF6-9063-55F9581A325E}"/>
    <cellStyle name="Výpočet 3 20 2 4 3" xfId="16602" xr:uid="{710B0366-9952-4094-920F-CCE51AD11259}"/>
    <cellStyle name="Výpočet 3 20 2 4 4" xfId="21278" xr:uid="{35692EEE-A00F-4E11-8A3D-0D483705A299}"/>
    <cellStyle name="Výpočet 3 20 2 5" xfId="9332" xr:uid="{A4B02851-CAD9-422A-BAAF-90AEADC13696}"/>
    <cellStyle name="Výpočet 3 20 2 5 2" xfId="19553" xr:uid="{0D98C16C-A310-43D1-AAD1-884AB2CD44F2}"/>
    <cellStyle name="Výpočet 3 20 2 5 3" xfId="23119" xr:uid="{110CBF4E-96CD-48C8-B720-7A5CFB621F4D}"/>
    <cellStyle name="Výpočet 3 20 2 5 4" xfId="25997" xr:uid="{C7487806-00AC-482C-81C2-938C5795F9C5}"/>
    <cellStyle name="Výpočet 3 20 2 6" xfId="14798" xr:uid="{5C18C722-F9F0-4CB3-8C70-A53B3D349725}"/>
    <cellStyle name="Výpočet 3 20 2 7" xfId="18452" xr:uid="{975C2E06-6030-42AD-83AB-52C39BD726EB}"/>
    <cellStyle name="Výpočet 3 20 2_5.3 Investments associated cy" xfId="8092" xr:uid="{DD5B9FEC-7DA2-4FBD-A3D6-B82CC30382DC}"/>
    <cellStyle name="Výpočet 3 20 3" xfId="2406" xr:uid="{D908759E-9F36-416B-B2FE-18C197BB2F42}"/>
    <cellStyle name="Výpočet 3 20 3 2" xfId="5611" xr:uid="{266D57A8-1667-4DF5-AC06-D12581D8524D}"/>
    <cellStyle name="Výpočet 3 20 3 2 2" xfId="13401" xr:uid="{08DFE770-42C5-493D-9B44-7E19D6A00005}"/>
    <cellStyle name="Výpočet 3 20 3 2 2 2" xfId="22016" xr:uid="{605FA9A1-6957-49B4-A556-48B420390DD7}"/>
    <cellStyle name="Výpočet 3 20 3 2 2 3" xfId="24965" xr:uid="{8DB4D9B7-357D-4487-8286-B65072351CCD}"/>
    <cellStyle name="Výpočet 3 20 3 2 2 4" xfId="27597" xr:uid="{4616AD83-1771-4E00-B3CD-8934CC872C44}"/>
    <cellStyle name="Výpočet 3 20 3 2 3" xfId="17441" xr:uid="{D0BCCC3D-020F-4C61-8621-142CCE78FC79}"/>
    <cellStyle name="Výpočet 3 20 3 2 4" xfId="19915" xr:uid="{9A766C84-0DD1-4F9D-BBB2-1C71C94A1DFB}"/>
    <cellStyle name="Výpočet 3 20 3 2 5" xfId="16482" xr:uid="{44F2BF69-8299-49B4-A950-4748562C1F42}"/>
    <cellStyle name="Výpočet 3 20 3 3" xfId="10368" xr:uid="{5B5F468D-BDE5-4118-AF03-1993BAC06F4D}"/>
    <cellStyle name="Výpočet 3 20 3 3 2" xfId="20104" xr:uid="{30C464B9-2FE2-4262-A0C5-7A709075D178}"/>
    <cellStyle name="Výpočet 3 20 3 3 3" xfId="23485" xr:uid="{AA5DEF89-1977-411F-BB34-67A5C191032D}"/>
    <cellStyle name="Výpočet 3 20 3 3 4" xfId="26292" xr:uid="{A18E2EE7-8057-40C8-BDC0-DD5872E5E0D7}"/>
    <cellStyle name="Výpočet 3 20 3 4" xfId="15502" xr:uid="{156A74C2-48E2-4B43-A348-0D002ABA31DC}"/>
    <cellStyle name="Výpočet 3 20 3 5" xfId="19590" xr:uid="{C10CEDC8-9055-4303-B2D4-A4A1CBC09D09}"/>
    <cellStyle name="Výpočet 3 20 3_5.3 Investments associated cy" xfId="8095" xr:uid="{599C1B87-49BF-447C-B227-E586E72E8C84}"/>
    <cellStyle name="Výpočet 3 20 4" xfId="3070" xr:uid="{50DAC0FD-55AD-46B1-88FF-EE2D98CD9ED9}"/>
    <cellStyle name="Výpočet 3 20 4 2" xfId="6275" xr:uid="{64E0F026-F8AB-4A80-846F-AA54B7C78BA2}"/>
    <cellStyle name="Výpočet 3 20 4 2 2" xfId="14065" xr:uid="{E8C59FDA-E8FE-46C6-B288-0B0068490486}"/>
    <cellStyle name="Výpočet 3 20 4 2 2 2" xfId="22485" xr:uid="{9C232165-7E67-447D-AF63-4369D42DE9DA}"/>
    <cellStyle name="Výpočet 3 20 4 2 2 3" xfId="25342" xr:uid="{E6463BD7-C092-4110-BFE6-37893418BBE8}"/>
    <cellStyle name="Výpočet 3 20 4 2 2 4" xfId="27939" xr:uid="{C51DD681-6333-428F-9A74-428579F194C5}"/>
    <cellStyle name="Výpočet 3 20 4 2 3" xfId="17897" xr:uid="{2771FFD1-4FED-4BC8-A162-C55D87DE47D2}"/>
    <cellStyle name="Výpočet 3 20 4 2 4" xfId="17668" xr:uid="{13B7E992-103B-4B25-977E-D3814F0CD513}"/>
    <cellStyle name="Výpočet 3 20 4 2 5" xfId="21517" xr:uid="{9D1C0466-3B14-4878-8E96-F8C7E2EE2F27}"/>
    <cellStyle name="Výpočet 3 20 4 3" xfId="11031" xr:uid="{D34435EB-BD48-4BC7-B450-CAF1077AE01A}"/>
    <cellStyle name="Výpočet 3 20 4 3 2" xfId="20573" xr:uid="{F42C2ED1-0217-41A8-BE9A-331DB7F7C602}"/>
    <cellStyle name="Výpočet 3 20 4 3 3" xfId="23859" xr:uid="{109923CC-7B28-4D1C-B64B-4F87BAF70B20}"/>
    <cellStyle name="Výpočet 3 20 4 3 4" xfId="26633" xr:uid="{20FCDECB-0723-4629-A205-7F0E97FA6908}"/>
    <cellStyle name="Výpočet 3 20 4 4" xfId="15958" xr:uid="{4D789144-353F-46A9-B4DB-DCF1D86195A8}"/>
    <cellStyle name="Výpočet 3 20 4 5" xfId="21662" xr:uid="{761A8809-D4C2-44D6-A500-3D1F9F794527}"/>
    <cellStyle name="Výpočet 3 20 4_5.3 Investments associated cy" xfId="8096" xr:uid="{B09D8512-6A28-4B69-A853-EFEB9CD18AE4}"/>
    <cellStyle name="Výpočet 3 20 5" xfId="3602" xr:uid="{98E7D2C4-6F60-46AB-87E8-CB13745EECEA}"/>
    <cellStyle name="Výpočet 3 20 5 2" xfId="11528" xr:uid="{05E52E67-CE30-4A72-BE5D-E5D8AB912833}"/>
    <cellStyle name="Výpočet 3 20 5 2 2" xfId="21000" xr:uid="{DBBC42B3-23B0-4AE1-ABAE-3B4765810593}"/>
    <cellStyle name="Výpočet 3 20 5 2 3" xfId="24263" xr:uid="{FD1B2FF2-FB6F-46E5-B962-FCFB73C028DA}"/>
    <cellStyle name="Výpočet 3 20 5 2 4" xfId="27029" xr:uid="{472A570B-EB4E-414C-9CFE-012B88ABD927}"/>
    <cellStyle name="Výpočet 3 20 5 3" xfId="16384" xr:uid="{ED973047-FABE-4062-9D89-D79C19DA440B}"/>
    <cellStyle name="Výpočet 3 20 5 4" xfId="16653" xr:uid="{645584AB-AAB8-4968-9540-5FC372D05BDB}"/>
    <cellStyle name="Výpočet 3 20 6" xfId="9031" xr:uid="{7D06F664-974E-48A2-BAC3-D339EA2195A1}"/>
    <cellStyle name="Výpočet 3 20 6 2" xfId="19308" xr:uid="{0B6E4DE3-9032-44B0-821D-F94453184EF3}"/>
    <cellStyle name="Výpočet 3 20 6 3" xfId="22901" xr:uid="{8F88EAAF-E015-4659-8A6B-3EE79EA615C8}"/>
    <cellStyle name="Výpočet 3 20 6 4" xfId="25790" xr:uid="{0C61C053-B5F5-44FD-918D-FC2C01D4F1F2}"/>
    <cellStyle name="Výpočet 3 20 7" xfId="14551" xr:uid="{47D787B9-5E18-4C9D-A96A-B197F2831226}"/>
    <cellStyle name="Výpočet 3 20 8" xfId="18666" xr:uid="{FFE41C39-4650-41A6-9C39-BEC4F75FCC00}"/>
    <cellStyle name="Výpočet 3 20_3.10 Impairments" xfId="1576" xr:uid="{18452DE5-F7C9-4959-98EB-85387921AD50}"/>
    <cellStyle name="Výpočet 3 21" xfId="417" xr:uid="{70D99940-D7C7-4369-B045-8922EE0E722E}"/>
    <cellStyle name="Výpočet 3 21 2" xfId="719" xr:uid="{8AC25FED-7CC5-4B7C-8166-E6783F190069}"/>
    <cellStyle name="Výpočet 3 21 2 2" xfId="2694" xr:uid="{80D59817-8AE9-48D4-AA90-07A1E4A1A6F2}"/>
    <cellStyle name="Výpočet 3 21 2 2 2" xfId="5899" xr:uid="{90E05612-4F3C-40F7-94FF-DD39505913C8}"/>
    <cellStyle name="Výpočet 3 21 2 2 2 2" xfId="13689" xr:uid="{84F12872-D828-4E92-87F9-64412F7640FE}"/>
    <cellStyle name="Výpočet 3 21 2 2 2 2 2" xfId="22246" xr:uid="{A316F726-57E3-4730-AE10-C545C0028269}"/>
    <cellStyle name="Výpočet 3 21 2 2 2 2 3" xfId="25162" xr:uid="{99C7820A-6ED8-439A-B0F8-189ECCAF6922}"/>
    <cellStyle name="Výpočet 3 21 2 2 2 2 4" xfId="27782" xr:uid="{0401C7C5-58CF-4D6B-9579-1D04E5FAEF13}"/>
    <cellStyle name="Výpočet 3 21 2 2 2 3" xfId="17671" xr:uid="{E5407AC3-2BAF-4EE1-8581-8D6015A88BCB}"/>
    <cellStyle name="Výpočet 3 21 2 2 2 4" xfId="20079" xr:uid="{28246B0E-6851-4808-8C20-8A6328F57908}"/>
    <cellStyle name="Výpočet 3 21 2 2 2 5" xfId="21540" xr:uid="{0333F7F8-8D95-4A97-A449-6EEE0B5A0E88}"/>
    <cellStyle name="Výpočet 3 21 2 2 3" xfId="10656" xr:uid="{FD4E0CE4-60B2-4F2E-9508-B688AB510F72}"/>
    <cellStyle name="Výpočet 3 21 2 2 3 2" xfId="20334" xr:uid="{3E4F7312-425B-4670-9091-9F4512A40DA5}"/>
    <cellStyle name="Výpočet 3 21 2 2 3 3" xfId="23683" xr:uid="{735C0C25-DA9E-470C-95F4-4489CD80D563}"/>
    <cellStyle name="Výpočet 3 21 2 2 3 4" xfId="26477" xr:uid="{90027C35-86E3-4952-A874-2F2C3F0265F9}"/>
    <cellStyle name="Výpočet 3 21 2 2 4" xfId="15727" xr:uid="{101C344E-C1D4-4548-ADC3-023DD91DF569}"/>
    <cellStyle name="Výpočet 3 21 2 2 5" xfId="15279" xr:uid="{7E539B28-6C86-40D5-B3DF-614D767DC929}"/>
    <cellStyle name="Výpočet 3 21 2 2_5.3 Investments associated cy" xfId="8098" xr:uid="{C850AEED-7008-4675-99A4-19B1AFA5D977}"/>
    <cellStyle name="Výpočet 3 21 2 3" xfId="3286" xr:uid="{DA7AEDE7-BC94-4F96-983C-70C10B88F26A}"/>
    <cellStyle name="Výpočet 3 21 2 3 2" xfId="6491" xr:uid="{1E350878-6D5F-4A45-9595-CF12E2008302}"/>
    <cellStyle name="Výpočet 3 21 2 3 2 2" xfId="14281" xr:uid="{6D6BA752-F8C1-428D-A04B-E99AEE990E66}"/>
    <cellStyle name="Výpočet 3 21 2 3 2 2 2" xfId="22701" xr:uid="{A99C338F-5FA7-4A43-812A-7EA5FA0658FB}"/>
    <cellStyle name="Výpočet 3 21 2 3 2 2 3" xfId="25558" xr:uid="{40C0C1EF-0691-4378-9036-C09CC8C37D56}"/>
    <cellStyle name="Výpočet 3 21 2 3 2 2 4" xfId="28155" xr:uid="{C90F112F-1E0A-4855-BB52-A0184D23CD38}"/>
    <cellStyle name="Výpočet 3 21 2 3 2 3" xfId="18113" xr:uid="{09ED7B1F-D8CC-496A-BA00-6C6889E64F2E}"/>
    <cellStyle name="Výpočet 3 21 2 3 2 4" xfId="16689" xr:uid="{413F9401-8A8A-41F1-A122-E6D050CF4860}"/>
    <cellStyle name="Výpočet 3 21 2 3 2 5" xfId="23705" xr:uid="{4B294A6B-6E5B-4B0F-92AF-95222D6C37C6}"/>
    <cellStyle name="Výpočet 3 21 2 3 3" xfId="11247" xr:uid="{6D2353CA-69A2-4907-BAAB-DCBE4565AD02}"/>
    <cellStyle name="Výpočet 3 21 2 3 3 2" xfId="20789" xr:uid="{6388F60B-7F5C-4D4E-8ED6-AD9B65C9A9F2}"/>
    <cellStyle name="Výpočet 3 21 2 3 3 3" xfId="24075" xr:uid="{2BD4CE95-15B1-4A44-90A8-B813D3CA4B6F}"/>
    <cellStyle name="Výpočet 3 21 2 3 3 4" xfId="26849" xr:uid="{C89B1827-F4D2-4C2F-8CC1-91A34EDFC1DE}"/>
    <cellStyle name="Výpočet 3 21 2 3 4" xfId="16174" xr:uid="{A5200C76-F088-4397-8D9A-E9AA95A78599}"/>
    <cellStyle name="Výpočet 3 21 2 3 5" xfId="15134" xr:uid="{C5CC1FA5-6854-4C53-ACFC-2DD00428C2AA}"/>
    <cellStyle name="Výpočet 3 21 2 3_5.3 Investments associated cy" xfId="8099" xr:uid="{D08A18C0-7297-422F-84A7-9FAD630B1C03}"/>
    <cellStyle name="Výpočet 3 21 2 4" xfId="3890" xr:uid="{AAA80851-C4C4-4A5E-B055-A9B4698DC593}"/>
    <cellStyle name="Výpočet 3 21 2 4 2" xfId="11814" xr:uid="{0B1BD62E-8454-45AC-88F7-8A5A7B5F6C12}"/>
    <cellStyle name="Výpočet 3 21 2 4 2 2" xfId="21231" xr:uid="{B19CBF77-B513-41C9-B83B-FE4E17B9305C}"/>
    <cellStyle name="Výpočet 3 21 2 4 2 3" xfId="24455" xr:uid="{5DA30E95-EC04-441D-B7C3-40EB5CD07C2B}"/>
    <cellStyle name="Výpočet 3 21 2 4 2 4" xfId="27210" xr:uid="{7571D4D5-C26A-40FF-A8E0-F6643AC9D603}"/>
    <cellStyle name="Výpočet 3 21 2 4 3" xfId="16615" xr:uid="{49735D31-442F-4DCE-A880-34A050B5BC33}"/>
    <cellStyle name="Výpočet 3 21 2 4 4" xfId="16914" xr:uid="{223564C8-7745-4932-AA39-7ED55FF40064}"/>
    <cellStyle name="Výpočet 3 21 2 5" xfId="9350" xr:uid="{81EBAB52-E180-4E45-9086-E255BFB5E84C}"/>
    <cellStyle name="Výpočet 3 21 2 5 2" xfId="19567" xr:uid="{2868633E-90AF-4DDC-940B-390C1B68AF60}"/>
    <cellStyle name="Výpočet 3 21 2 5 3" xfId="23129" xr:uid="{AE13211C-C159-4FFB-8E04-4D1522F71F39}"/>
    <cellStyle name="Výpočet 3 21 2 5 4" xfId="26006" xr:uid="{8E6DAAD1-DA68-445B-8748-A8EBC448E1C4}"/>
    <cellStyle name="Výpočet 3 21 2 6" xfId="14810" xr:uid="{C24B1000-A400-4BD1-A33E-49A413F0757C}"/>
    <cellStyle name="Výpočet 3 21 2 7" xfId="18961" xr:uid="{700709C6-6D8F-4390-BA3E-B7EC8D292710}"/>
    <cellStyle name="Výpočet 3 21 2_5.3 Investments associated cy" xfId="8097" xr:uid="{25C18DCA-6B30-46C5-93DC-76491C29143E}"/>
    <cellStyle name="Výpočet 3 21 3" xfId="2424" xr:uid="{45FEBF79-1E3C-4695-8B5C-8EF3A8CAE32D}"/>
    <cellStyle name="Výpočet 3 21 3 2" xfId="5629" xr:uid="{2A62AD20-6239-4774-B8B3-F976382025C4}"/>
    <cellStyle name="Výpočet 3 21 3 2 2" xfId="13419" xr:uid="{D288B1D9-EA57-4339-B4AC-49EA72B0692C}"/>
    <cellStyle name="Výpočet 3 21 3 2 2 2" xfId="22030" xr:uid="{89D31EC5-4105-4D52-B005-A61859D442FA}"/>
    <cellStyle name="Výpočet 3 21 3 2 2 3" xfId="24977" xr:uid="{77D4D776-9AE9-4A2A-9C12-5723DC619E4D}"/>
    <cellStyle name="Výpočet 3 21 3 2 2 4" xfId="27606" xr:uid="{66BCE4FF-B1C1-4ECC-AA62-73196052D85F}"/>
    <cellStyle name="Výpočet 3 21 3 2 3" xfId="17455" xr:uid="{39C9528E-3C54-4EBE-A993-88043DE2B75A}"/>
    <cellStyle name="Výpočet 3 21 3 2 4" xfId="17006" xr:uid="{3843295C-569B-478D-A6FA-1DA847945321}"/>
    <cellStyle name="Výpočet 3 21 3 2 5" xfId="16806" xr:uid="{7F199230-88AF-41B1-ADB4-6C1EFD644A97}"/>
    <cellStyle name="Výpočet 3 21 3 3" xfId="10386" xr:uid="{DC3D1945-A355-4B65-87F1-805FCD3A3094}"/>
    <cellStyle name="Výpočet 3 21 3 3 2" xfId="20118" xr:uid="{41241080-9690-42E6-BEF6-4A23CAE51C71}"/>
    <cellStyle name="Výpočet 3 21 3 3 3" xfId="23497" xr:uid="{F5D0B9D6-28EA-44FA-ABBF-AD178E05992C}"/>
    <cellStyle name="Výpočet 3 21 3 3 4" xfId="26301" xr:uid="{C21F10DC-2F0F-45D8-A4AD-7B325C080552}"/>
    <cellStyle name="Výpočet 3 21 3 4" xfId="15516" xr:uid="{EC91E130-3F83-461E-9A73-7E8BC75A565E}"/>
    <cellStyle name="Výpočet 3 21 3 5" xfId="21466" xr:uid="{2AFCBA13-CACE-4035-91EC-DFD186B0C1B5}"/>
    <cellStyle name="Výpočet 3 21 3_5.3 Investments associated cy" xfId="8100" xr:uid="{5E86B343-B46F-4CAF-9BDF-08451F4FC39F}"/>
    <cellStyle name="Výpočet 3 21 4" xfId="3081" xr:uid="{B843FED4-63F9-4A64-A925-5BA59C14EFE0}"/>
    <cellStyle name="Výpočet 3 21 4 2" xfId="6286" xr:uid="{99699DA0-4283-426C-9A58-B893D37C7712}"/>
    <cellStyle name="Výpočet 3 21 4 2 2" xfId="14076" xr:uid="{BDB3462B-CA1E-4A3F-9E20-84E463882506}"/>
    <cellStyle name="Výpočet 3 21 4 2 2 2" xfId="22496" xr:uid="{00C203C0-EFDE-43EB-B8DD-C46935D67231}"/>
    <cellStyle name="Výpočet 3 21 4 2 2 3" xfId="25353" xr:uid="{E267FBC8-77A1-486F-A6EE-3384EAD2ED0E}"/>
    <cellStyle name="Výpočet 3 21 4 2 2 4" xfId="27950" xr:uid="{6C401333-3406-4C26-B0B2-3D0574AB0946}"/>
    <cellStyle name="Výpočet 3 21 4 2 3" xfId="17908" xr:uid="{989B3CDA-3C66-4004-9B1D-9C3DD1DC4A34}"/>
    <cellStyle name="Výpočet 3 21 4 2 4" xfId="21316" xr:uid="{A70E19DE-F3FC-4798-8F29-8374535F8579}"/>
    <cellStyle name="Výpočet 3 21 4 2 5" xfId="19599" xr:uid="{C7111D19-7F68-451A-8B7C-F6F8E1892875}"/>
    <cellStyle name="Výpočet 3 21 4 3" xfId="11042" xr:uid="{3169256E-1BDF-4E4D-B412-0D9D3B747773}"/>
    <cellStyle name="Výpočet 3 21 4 3 2" xfId="20584" xr:uid="{A90E9F99-0665-4149-9BD0-3899A07F54BD}"/>
    <cellStyle name="Výpočet 3 21 4 3 3" xfId="23870" xr:uid="{E0497FD6-8D9E-437D-BE5F-BF894A79AAAF}"/>
    <cellStyle name="Výpočet 3 21 4 3 4" xfId="26644" xr:uid="{9D0E8C88-74F2-4D42-BB8F-6647445BB143}"/>
    <cellStyle name="Výpočet 3 21 4 4" xfId="15969" xr:uid="{3623E27C-E145-4FC5-B7A2-CD893DCBAC30}"/>
    <cellStyle name="Výpočet 3 21 4 5" xfId="22311" xr:uid="{215F1334-1D31-449F-A228-6E84C9AD5067}"/>
    <cellStyle name="Výpočet 3 21 4_5.3 Investments associated cy" xfId="8101" xr:uid="{4DB6D43A-C7A7-4AE6-9D15-31544BBD8F54}"/>
    <cellStyle name="Výpočet 3 21 5" xfId="3620" xr:uid="{0C35CBAD-C128-46A6-8121-8A1D09652281}"/>
    <cellStyle name="Výpočet 3 21 5 2" xfId="11546" xr:uid="{B0C4B868-CD72-4E03-94B0-18678646912C}"/>
    <cellStyle name="Výpočet 3 21 5 2 2" xfId="21015" xr:uid="{C9D46753-7FBB-46B8-9C47-F66E6A854818}"/>
    <cellStyle name="Výpočet 3 21 5 2 3" xfId="24274" xr:uid="{7C94165A-7875-4D85-999D-D398DFA8D9CA}"/>
    <cellStyle name="Výpočet 3 21 5 2 4" xfId="27038" xr:uid="{B01071C9-F419-47A5-A4B4-58AA233E0247}"/>
    <cellStyle name="Výpočet 3 21 5 3" xfId="16399" xr:uid="{819A405E-8E16-40E4-AF86-C16300831703}"/>
    <cellStyle name="Výpočet 3 21 5 4" xfId="18289" xr:uid="{4C8A0AE4-4982-419F-8E20-517746C3E623}"/>
    <cellStyle name="Výpočet 3 21 6" xfId="9051" xr:uid="{D13CC094-1F46-482F-9FB1-E0CADD7E2D8C}"/>
    <cellStyle name="Výpočet 3 21 6 2" xfId="19324" xr:uid="{B26DE07B-33BE-464D-9AD7-AB12B6989C9F}"/>
    <cellStyle name="Výpočet 3 21 6 3" xfId="22914" xr:uid="{00917C03-7336-4631-8F59-A839985FD1D5}"/>
    <cellStyle name="Výpočet 3 21 6 4" xfId="25801" xr:uid="{846662C6-21D5-4766-B806-396AE1E01F34}"/>
    <cellStyle name="Výpočet 3 21 7" xfId="14566" xr:uid="{3B50D3A4-733E-4F1F-964A-706007624FC3}"/>
    <cellStyle name="Výpočet 3 21 8" xfId="18652" xr:uid="{C1BA118E-9864-498B-B966-3E218B4AF7BF}"/>
    <cellStyle name="Výpočet 3 21_3.10 Impairments" xfId="1577" xr:uid="{4CC675DB-80E0-4467-8114-8F444FBA410A}"/>
    <cellStyle name="Výpočet 3 22" xfId="428" xr:uid="{0DD5DD3D-1022-4B07-ABF9-4880F1167D0C}"/>
    <cellStyle name="Výpočet 3 22 2" xfId="2433" xr:uid="{F7CC14D5-1F36-4411-A3DB-DFC0CD361697}"/>
    <cellStyle name="Výpočet 3 22 2 2" xfId="5638" xr:uid="{EFC0ACB0-FE9D-46F1-8FF4-A46EB1803B27}"/>
    <cellStyle name="Výpočet 3 22 2 2 2" xfId="13428" xr:uid="{5DA29124-8056-4B34-A55D-A953972D4E92}"/>
    <cellStyle name="Výpočet 3 22 2 2 2 2" xfId="22039" xr:uid="{80727EF4-B715-40AA-9383-0971D6A5CC7B}"/>
    <cellStyle name="Výpočet 3 22 2 2 2 3" xfId="24986" xr:uid="{1E429414-D4C0-48BA-B7F6-E6954D400B80}"/>
    <cellStyle name="Výpočet 3 22 2 2 2 4" xfId="27615" xr:uid="{5B4DF9E2-1763-418E-9FD4-283F4C26AF20}"/>
    <cellStyle name="Výpočet 3 22 2 2 3" xfId="17464" xr:uid="{B9124AF0-D942-4146-B95E-B54A7E6A1DF2}"/>
    <cellStyle name="Výpočet 3 22 2 2 4" xfId="20349" xr:uid="{2C122D39-4A01-41D0-A3D0-78DC5A4DBFF1}"/>
    <cellStyle name="Výpočet 3 22 2 2 5" xfId="19640" xr:uid="{FE969C0D-6BBF-4F81-A680-A72306075336}"/>
    <cellStyle name="Výpočet 3 22 2 3" xfId="10395" xr:uid="{E3B70F53-0CA9-45B6-9992-630A91B2999D}"/>
    <cellStyle name="Výpočet 3 22 2 3 2" xfId="20127" xr:uid="{23D80DDA-302E-48D7-9C91-76CFE8036624}"/>
    <cellStyle name="Výpočet 3 22 2 3 3" xfId="23506" xr:uid="{0C8CFD00-296C-4BDA-8572-4A7FF3D6331E}"/>
    <cellStyle name="Výpočet 3 22 2 3 4" xfId="26310" xr:uid="{AA8980BA-A2A7-4675-BDD7-EC39ED02081E}"/>
    <cellStyle name="Výpočet 3 22 2 4" xfId="15525" xr:uid="{1BCF2ACB-0767-412C-983F-21FFA1FF15A2}"/>
    <cellStyle name="Výpočet 3 22 2 5" xfId="18380" xr:uid="{F7A67EA3-F97E-4B91-9F74-3EBA783CADC1}"/>
    <cellStyle name="Výpočet 3 22 2_5.3 Investments associated cy" xfId="8103" xr:uid="{E5A07819-0EC2-48F8-B5A3-DD1E073BF989}"/>
    <cellStyle name="Výpočet 3 22 3" xfId="3092" xr:uid="{648F7CE4-23A1-4343-AC69-46076CD0B583}"/>
    <cellStyle name="Výpočet 3 22 3 2" xfId="6297" xr:uid="{70AB3A30-8D86-4E82-AB47-1A90201BD49F}"/>
    <cellStyle name="Výpočet 3 22 3 2 2" xfId="14087" xr:uid="{E50B1085-D1D7-4268-A86D-27BE18430070}"/>
    <cellStyle name="Výpočet 3 22 3 2 2 2" xfId="22507" xr:uid="{D504CA1E-5271-4BDD-89BF-89A6D74B1AC7}"/>
    <cellStyle name="Výpočet 3 22 3 2 2 3" xfId="25364" xr:uid="{3863DB0D-6803-4761-B33D-043B19DA2BCD}"/>
    <cellStyle name="Výpočet 3 22 3 2 2 4" xfId="27961" xr:uid="{A685B69D-5AF6-4A40-8B76-87A855205038}"/>
    <cellStyle name="Výpočet 3 22 3 2 3" xfId="17919" xr:uid="{C4FA377D-D453-4AEB-A235-5BC6F1A6A8C3}"/>
    <cellStyle name="Výpočet 3 22 3 2 4" xfId="15267" xr:uid="{1D45826F-B89B-4108-A90A-0A68C216A2ED}"/>
    <cellStyle name="Výpočet 3 22 3 2 5" xfId="16805" xr:uid="{6E768B44-FC98-401F-8063-4C0401CB6B93}"/>
    <cellStyle name="Výpočet 3 22 3 3" xfId="11053" xr:uid="{02C1347C-83EE-495A-8B68-D6F4B31759DD}"/>
    <cellStyle name="Výpočet 3 22 3 3 2" xfId="20595" xr:uid="{DE432B45-08B2-43DA-93BF-715DA41471EB}"/>
    <cellStyle name="Výpočet 3 22 3 3 3" xfId="23881" xr:uid="{5F28DC9C-9C0C-4CEB-BEB9-6B808531CECA}"/>
    <cellStyle name="Výpočet 3 22 3 3 4" xfId="26655" xr:uid="{28E86698-E3DC-4E41-9F6C-95E8B6694CBA}"/>
    <cellStyle name="Výpočet 3 22 3 4" xfId="15980" xr:uid="{A504B88D-3E7D-4CFA-A296-E9E6F2B64464}"/>
    <cellStyle name="Výpočet 3 22 3 5" xfId="15021" xr:uid="{45EA7ACB-1A25-4A6E-BADB-0DA93DA8016A}"/>
    <cellStyle name="Výpočet 3 22 3_5.3 Investments associated cy" xfId="8104" xr:uid="{0325F9DC-3668-423F-B342-47AAF9F9B422}"/>
    <cellStyle name="Výpočet 3 22 4" xfId="3630" xr:uid="{E80C022E-CB39-4C91-BD8F-B3577CEC1379}"/>
    <cellStyle name="Výpočet 3 22 4 2" xfId="11555" xr:uid="{243E9D35-96C9-491A-B11B-3C1D215EB72D}"/>
    <cellStyle name="Výpočet 3 22 4 2 2" xfId="21024" xr:uid="{90307375-09C4-43F1-9CAF-A02F2DB500B0}"/>
    <cellStyle name="Výpočet 3 22 4 2 3" xfId="24283" xr:uid="{048C9ADA-44D7-4933-A49E-67046B1A60DB}"/>
    <cellStyle name="Výpočet 3 22 4 2 4" xfId="27047" xr:uid="{3EFDF964-3517-4C1D-A04A-229FC45B78FF}"/>
    <cellStyle name="Výpočet 3 22 4 3" xfId="16409" xr:uid="{6C232316-1C34-4474-82A3-15E914C51143}"/>
    <cellStyle name="Výpočet 3 22 4 4" xfId="15001" xr:uid="{FC00FB25-5D6B-4927-8DF2-3BA28EF4B9D5}"/>
    <cellStyle name="Výpočet 3 22 5" xfId="9062" xr:uid="{550B6C04-C3D5-4BC3-80E9-73C2A83774F5}"/>
    <cellStyle name="Výpočet 3 22 5 2" xfId="19335" xr:uid="{270CE400-A554-4932-97A7-755F99C7A2DC}"/>
    <cellStyle name="Výpočet 3 22 5 3" xfId="22925" xr:uid="{79AFC403-A355-4AA7-AA41-845C024043A6}"/>
    <cellStyle name="Výpočet 3 22 5 4" xfId="25812" xr:uid="{FF839DD2-B310-485E-942D-C680B7FD69A9}"/>
    <cellStyle name="Výpočet 3 22 6" xfId="14577" xr:uid="{17BDB34E-C81A-41ED-8DDA-85C96EA07B53}"/>
    <cellStyle name="Výpočet 3 22 7" xfId="18639" xr:uid="{22BC3E31-224C-4C76-AFA7-AF837B9CF1F8}"/>
    <cellStyle name="Výpočet 3 22_5.3 Investments associated cy" xfId="8102" xr:uid="{1C6D06CD-FCFC-4741-941A-5F5AF3076190}"/>
    <cellStyle name="Výpočet 3 23" xfId="2162" xr:uid="{FEA2C093-F8FE-410A-BF56-A95DE998CFAD}"/>
    <cellStyle name="Výpočet 3 23 2" xfId="5367" xr:uid="{F02E7238-E4F3-4D84-BD63-9ED700EDD0CF}"/>
    <cellStyle name="Výpočet 3 23 2 2" xfId="13157" xr:uid="{AD8260C9-ED81-4A6B-A7D7-A99AD94EC851}"/>
    <cellStyle name="Výpočet 3 23 2 2 2" xfId="21827" xr:uid="{7B948492-C4D3-4E53-9D62-7A73DC938C86}"/>
    <cellStyle name="Výpočet 3 23 2 2 3" xfId="24794" xr:uid="{29AF9337-D196-4799-A38A-803335848535}"/>
    <cellStyle name="Výpočet 3 23 2 2 4" xfId="27430" xr:uid="{1089FC37-3A68-47F5-A254-D4C24327FC06}"/>
    <cellStyle name="Výpočet 3 23 2 3" xfId="17248" xr:uid="{0342458D-FF3E-426F-B1F7-955C7A0CB696}"/>
    <cellStyle name="Výpočet 3 23 2 4" xfId="22106" xr:uid="{39009C1D-FAED-4DCA-B3AC-A2C25D9ED04C}"/>
    <cellStyle name="Výpočet 3 23 2 5" xfId="21754" xr:uid="{ACFEB057-E4B4-4962-BBDB-9B217A08DD19}"/>
    <cellStyle name="Výpočet 3 23 3" xfId="10124" xr:uid="{ECB069BE-0A30-40D9-801A-BD1A233ADBA6}"/>
    <cellStyle name="Výpočet 3 23 3 2" xfId="19918" xr:uid="{5EFCAD21-1175-4768-8B79-04F44823CE0B}"/>
    <cellStyle name="Výpočet 3 23 3 3" xfId="23314" xr:uid="{3073B7F9-6D9E-467F-9E95-7094935A5893}"/>
    <cellStyle name="Výpočet 3 23 3 4" xfId="26125" xr:uid="{3E2AF48D-D93D-4453-B489-0FDD3C67CF4E}"/>
    <cellStyle name="Výpočet 3 23 4" xfId="15314" xr:uid="{0DC628CF-54EE-45E8-A632-00B0A6F440E9}"/>
    <cellStyle name="Výpočet 3 23 5" xfId="15055" xr:uid="{C2DFD22C-25A6-4693-B76B-A1D5A6FAA024}"/>
    <cellStyle name="Výpočet 3 23_5.3 Investments associated cy" xfId="8105" xr:uid="{7DE47DBB-FF67-43F2-8E01-E891746FA60C}"/>
    <cellStyle name="Výpočet 3 24" xfId="2575" xr:uid="{503146A5-044B-4024-B426-87F6373952FA}"/>
    <cellStyle name="Výpočet 3 24 2" xfId="5780" xr:uid="{9B0DBD41-14AB-42C2-A54D-C56F7B3E2936}"/>
    <cellStyle name="Výpočet 3 24 2 2" xfId="13570" xr:uid="{19A94F8A-A7D5-4211-A53A-AD010EB540DE}"/>
    <cellStyle name="Výpočet 3 24 2 2 2" xfId="22148" xr:uid="{C3B83BF7-E2AE-4FBB-871E-944A6E944332}"/>
    <cellStyle name="Výpočet 3 24 2 2 3" xfId="25074" xr:uid="{6E5C2CA1-35F6-4068-95EE-3CFB6079BAFD}"/>
    <cellStyle name="Výpočet 3 24 2 2 4" xfId="27699" xr:uid="{EB419223-BB12-4135-8D9A-06605E167FB7}"/>
    <cellStyle name="Výpočet 3 24 2 3" xfId="17572" xr:uid="{B0AC2B93-CC62-4359-93C5-A5B736E72D20}"/>
    <cellStyle name="Výpočet 3 24 2 4" xfId="22297" xr:uid="{14B31D3C-AB81-4C70-92E9-2FECE2B63EF5}"/>
    <cellStyle name="Výpočet 3 24 2 5" xfId="17194" xr:uid="{71A6C885-8522-4CB0-A446-827AC1D3E3A6}"/>
    <cellStyle name="Výpočet 3 24 3" xfId="10537" xr:uid="{CF385705-D326-4497-898D-CB2CBA2AD3DC}"/>
    <cellStyle name="Výpočet 3 24 3 2" xfId="20233" xr:uid="{249873F9-07FB-4F0A-B5E5-DC915DD7F926}"/>
    <cellStyle name="Výpočet 3 24 3 3" xfId="23594" xr:uid="{BD99A128-DF46-4E02-AF42-77611C0B8128}"/>
    <cellStyle name="Výpočet 3 24 3 4" xfId="26394" xr:uid="{5144943C-A94B-4F45-B740-3EAAFE34F415}"/>
    <cellStyle name="Výpočet 3 24 4" xfId="15630" xr:uid="{4E42E7C7-B272-4A73-B5DD-6ABE553AA2E9}"/>
    <cellStyle name="Výpočet 3 24 5" xfId="19619" xr:uid="{4A9D8D20-6612-4098-A3B9-60761ED6D75B}"/>
    <cellStyle name="Výpočet 3 24_5.3 Investments associated cy" xfId="8106" xr:uid="{53BEBE9D-4F11-4C1B-8D69-A09BE4DD7C85}"/>
    <cellStyle name="Výpočet 3 25" xfId="3346" xr:uid="{F0E4A472-A655-4649-9769-8E3D77623502}"/>
    <cellStyle name="Výpočet 3 25 2" xfId="11284" xr:uid="{80C7F210-0C10-4A1F-9872-63BDFC578688}"/>
    <cellStyle name="Výpočet 3 25 2 2" xfId="20814" xr:uid="{0E2F069F-1669-4326-856F-0633DB6784CC}"/>
    <cellStyle name="Výpočet 3 25 2 3" xfId="24100" xr:uid="{FD1C2633-CEC1-4F76-A52D-0C54C9E2DFCD}"/>
    <cellStyle name="Výpočet 3 25 2 4" xfId="26870" xr:uid="{E139435B-1CF5-4F88-9144-2CD6DD9906A9}"/>
    <cellStyle name="Výpočet 3 25 3" xfId="16202" xr:uid="{DFE9A111-24F3-4B61-949D-6F5EA0FFCF97}"/>
    <cellStyle name="Výpočet 3 25 4" xfId="16879" xr:uid="{796F9373-DC2D-4B8C-98B3-00AB0D25A731}"/>
    <cellStyle name="Výpočet 3 26" xfId="8763" xr:uid="{62AD8C23-5C28-41AD-9680-2D314F6254FE}"/>
    <cellStyle name="Výpočet 3 26 2" xfId="19090" xr:uid="{3A72E0E0-BFD8-4EF0-AF3C-CCDC3E0A35EB}"/>
    <cellStyle name="Výpočet 3 26 3" xfId="14323" xr:uid="{4365CA1A-76A7-46FE-975A-A2808851CE61}"/>
    <cellStyle name="Výpočet 3 26 4" xfId="25601" xr:uid="{63DC89EA-7C79-47C2-A183-5562AC94B237}"/>
    <cellStyle name="Výpočet 3 27" xfId="14335" xr:uid="{92863F46-3683-4074-B84C-48794E78E9D0}"/>
    <cellStyle name="Výpočet 3 28" xfId="18861" xr:uid="{545710FF-5E1B-4500-BCFC-8D8AA65C4082}"/>
    <cellStyle name="Výpočet 3 3" xfId="165" xr:uid="{AE216CDB-3A5F-4B76-B199-1A3CF06998C0}"/>
    <cellStyle name="Výpočet 3 3 2" xfId="469" xr:uid="{0AF06DC5-86CE-4CD9-9EC2-33690A94042A}"/>
    <cellStyle name="Výpočet 3 3 2 2" xfId="2470" xr:uid="{67E5A91F-774E-428A-9736-8DDCB282329D}"/>
    <cellStyle name="Výpočet 3 3 2 2 2" xfId="5675" xr:uid="{E3B77EF0-CEFA-42C0-AE4C-01F4BFA77EC2}"/>
    <cellStyle name="Výpočet 3 3 2 2 2 2" xfId="13465" xr:uid="{863E5724-F263-4EE2-B2D3-EFFBA5958982}"/>
    <cellStyle name="Výpočet 3 3 2 2 2 2 2" xfId="22067" xr:uid="{327AE7FA-214E-46AA-9817-40BBBCB5F562}"/>
    <cellStyle name="Výpočet 3 3 2 2 2 2 3" xfId="25008" xr:uid="{EBFC574D-4ECD-4850-91D4-2DA13AE89CEF}"/>
    <cellStyle name="Výpočet 3 3 2 2 2 2 4" xfId="27636" xr:uid="{6E8CE447-E2A4-486E-A179-BF95AEFF3FB1}"/>
    <cellStyle name="Výpočet 3 3 2 2 2 3" xfId="17492" xr:uid="{3D2EF6CD-7A42-4C8D-AC3B-911A110796C5}"/>
    <cellStyle name="Výpočet 3 3 2 2 2 4" xfId="18196" xr:uid="{E3F3BC01-4147-4F2E-9FFA-6E0B3EB16AFA}"/>
    <cellStyle name="Výpočet 3 3 2 2 2 5" xfId="24742" xr:uid="{CB09C76C-8B51-47DA-9554-E137042E1329}"/>
    <cellStyle name="Výpočet 3 3 2 2 3" xfId="10432" xr:uid="{D9183AF4-42A9-4EDE-8DD1-EB0C1C4EB599}"/>
    <cellStyle name="Výpočet 3 3 2 2 3 2" xfId="20156" xr:uid="{B72E1B03-68B1-4772-BD3A-E15DDE9596DD}"/>
    <cellStyle name="Výpočet 3 3 2 2 3 3" xfId="23528" xr:uid="{AC2DC1A1-320E-42E8-B6CC-B11EB4EDE2BC}"/>
    <cellStyle name="Výpočet 3 3 2 2 3 4" xfId="26331" xr:uid="{00F8FDAF-DF02-4FA8-B38F-4D786678FEE0}"/>
    <cellStyle name="Výpočet 3 3 2 2 4" xfId="15552" xr:uid="{4533F2ED-AED4-4EA4-B5EC-371A417C7208}"/>
    <cellStyle name="Výpočet 3 3 2 2 5" xfId="21586" xr:uid="{7453FE52-2F18-4E75-B8FE-D490F4DFA2B9}"/>
    <cellStyle name="Výpočet 3 3 2 2_5.3 Investments associated cy" xfId="8108" xr:uid="{BF1B53DA-B9FD-4F74-89CB-BAD8C317DD91}"/>
    <cellStyle name="Výpočet 3 3 2 3" xfId="3117" xr:uid="{A670E321-F1B0-4FCF-8F3F-6DE971B712C6}"/>
    <cellStyle name="Výpočet 3 3 2 3 2" xfId="6322" xr:uid="{A796F5F8-2E30-48A2-96B9-C3933B29F494}"/>
    <cellStyle name="Výpočet 3 3 2 3 2 2" xfId="14112" xr:uid="{B77749E1-2B5F-4F05-BB14-CD6EB9E01359}"/>
    <cellStyle name="Výpočet 3 3 2 3 2 2 2" xfId="22532" xr:uid="{FA737C40-F437-46DE-ADB5-3CB88D6B2E0E}"/>
    <cellStyle name="Výpočet 3 3 2 3 2 2 3" xfId="25389" xr:uid="{6776CEF7-F47B-4EA3-99B4-0BAD94F9368D}"/>
    <cellStyle name="Výpočet 3 3 2 3 2 2 4" xfId="27986" xr:uid="{446DD951-A9B7-4C51-A58E-E6AF5592B55F}"/>
    <cellStyle name="Výpočet 3 3 2 3 2 3" xfId="17944" xr:uid="{528702D5-BE57-4EB6-8E6F-257155037FEE}"/>
    <cellStyle name="Výpočet 3 3 2 3 2 4" xfId="16657" xr:uid="{01798646-D87D-4D36-BECF-F139C445E954}"/>
    <cellStyle name="Výpočet 3 3 2 3 2 5" xfId="23699" xr:uid="{7CCD23B2-C5C1-487C-A760-A8564D52E441}"/>
    <cellStyle name="Výpočet 3 3 2 3 3" xfId="11078" xr:uid="{BA094E16-EA88-461F-B754-3482190C38FC}"/>
    <cellStyle name="Výpočet 3 3 2 3 3 2" xfId="20620" xr:uid="{D733B661-B7E3-4CD3-8C25-0B574A5E85BA}"/>
    <cellStyle name="Výpočet 3 3 2 3 3 3" xfId="23906" xr:uid="{328AA8E6-B541-4E24-81A5-FF3F90E08EEC}"/>
    <cellStyle name="Výpočet 3 3 2 3 3 4" xfId="26680" xr:uid="{CF41A4FE-CB94-4099-AA3A-6E1219001E8F}"/>
    <cellStyle name="Výpočet 3 3 2 3 4" xfId="16005" xr:uid="{0D1CC4EC-15C5-4F5E-BD2D-365F6B5B5673}"/>
    <cellStyle name="Výpočet 3 3 2 3 5" xfId="17700" xr:uid="{2C142E31-DB40-4DE7-A59C-7A749F2C0783}"/>
    <cellStyle name="Výpočet 3 3 2 3_5.3 Investments associated cy" xfId="8109" xr:uid="{DADC9DED-6C4A-491F-9D77-CAFCD850A571}"/>
    <cellStyle name="Výpočet 3 3 2 4" xfId="3669" xr:uid="{30563CE5-75A1-43FC-A79E-FC3A36C0B952}"/>
    <cellStyle name="Výpočet 3 3 2 4 2" xfId="11593" xr:uid="{E20D3FAC-DC9F-4F7A-BE13-167193F46164}"/>
    <cellStyle name="Výpočet 3 3 2 4 2 2" xfId="21053" xr:uid="{08B571B6-5002-4BFC-B212-8B42B5FDA2CE}"/>
    <cellStyle name="Výpočet 3 3 2 4 2 3" xfId="24306" xr:uid="{26A38FC1-9145-4CAC-BBF3-7AACF41AF5AE}"/>
    <cellStyle name="Výpočet 3 3 2 4 2 4" xfId="27069" xr:uid="{FEB88645-262A-4B98-A1BB-81B24AA6AFC1}"/>
    <cellStyle name="Výpočet 3 3 2 4 3" xfId="16441" xr:uid="{0785D39F-4859-4EDD-B805-1961182C3F7C}"/>
    <cellStyle name="Výpočet 3 3 2 4 4" xfId="21270" xr:uid="{D35CD28A-3603-441F-87D3-2E1BF9A1189D}"/>
    <cellStyle name="Výpočet 3 3 2 5" xfId="9103" xr:uid="{52222BE3-6322-4702-81E3-68812E52EA4B}"/>
    <cellStyle name="Výpočet 3 3 2 5 2" xfId="19367" xr:uid="{3FD71E97-A8AC-48F3-BDDF-4582CB430BFF}"/>
    <cellStyle name="Výpočet 3 3 2 5 3" xfId="22951" xr:uid="{D6E5A144-73DC-4CDE-BED0-22F75F78201D}"/>
    <cellStyle name="Výpočet 3 3 2 5 4" xfId="25837" xr:uid="{76B331A6-57E0-49BD-8A32-02A513F76CFE}"/>
    <cellStyle name="Výpočet 3 3 2 6" xfId="14613" xr:uid="{FC4AD2C5-65F5-4085-80F6-18B38A09F7A2}"/>
    <cellStyle name="Výpočet 3 3 2 7" xfId="18616" xr:uid="{1BD54C40-0F6E-40CE-9D24-6EC64394D60B}"/>
    <cellStyle name="Výpočet 3 3 2_5.3 Investments associated cy" xfId="8107" xr:uid="{D996AE19-8C75-4DCA-BCDD-57176458E5FC}"/>
    <cellStyle name="Výpočet 3 3 3" xfId="2198" xr:uid="{DBA1B844-45CC-491B-8E51-D46EE6DD8FB7}"/>
    <cellStyle name="Výpočet 3 3 3 2" xfId="5403" xr:uid="{03689138-04A7-4884-AC6C-7BA15137E6B3}"/>
    <cellStyle name="Výpočet 3 3 3 2 2" xfId="13193" xr:uid="{F3B9468C-FABD-441E-AA07-5A28927F67A7}"/>
    <cellStyle name="Výpočet 3 3 3 2 2 2" xfId="21857" xr:uid="{864AF98A-4DC0-4072-8C9E-032812A4CB31}"/>
    <cellStyle name="Výpočet 3 3 3 2 2 3" xfId="24822" xr:uid="{42853581-7E52-4FBC-9041-89D503D57673}"/>
    <cellStyle name="Výpočet 3 3 3 2 2 4" xfId="27458" xr:uid="{84E5FB53-E0EF-4111-87A1-8ED89271E5B2}"/>
    <cellStyle name="Výpočet 3 3 3 2 3" xfId="17280" xr:uid="{D9F79D09-BF04-4876-AD63-AB6B3F0898A1}"/>
    <cellStyle name="Výpočet 3 3 3 2 4" xfId="17307" xr:uid="{EE73125D-0638-4803-BB5A-2B2E5F910438}"/>
    <cellStyle name="Výpočet 3 3 3 2 5" xfId="18123" xr:uid="{E9471D18-5A33-4627-9995-AF277F5BA039}"/>
    <cellStyle name="Výpočet 3 3 3 3" xfId="10160" xr:uid="{06872C83-23C6-4562-B43A-68E4380190BC}"/>
    <cellStyle name="Výpočet 3 3 3 3 2" xfId="19949" xr:uid="{B04BF53F-D1C4-47B2-93D8-E745136D6CDD}"/>
    <cellStyle name="Výpočet 3 3 3 3 3" xfId="23343" xr:uid="{F02FFF0C-49DF-4C94-91B0-E0787D98E05A}"/>
    <cellStyle name="Výpočet 3 3 3 3 4" xfId="26153" xr:uid="{6B4B4F12-9ECC-4ABB-B8BF-0E6DC3EEE1D6}"/>
    <cellStyle name="Výpočet 3 3 3 4" xfId="15343" xr:uid="{E9543DB6-FC77-41CE-9DAB-782929C6EA6D}"/>
    <cellStyle name="Výpočet 3 3 3 5" xfId="21600" xr:uid="{75A8EB02-1B05-4DB4-8F8C-95EC913256B5}"/>
    <cellStyle name="Výpočet 3 3 3_5.3 Investments associated cy" xfId="8110" xr:uid="{933B4C9A-70D6-43EC-B5D3-BC1EC48BF819}"/>
    <cellStyle name="Výpočet 3 3 4" xfId="2160" xr:uid="{3045CF2C-BE39-4FC9-92D5-50ADECD2E20B}"/>
    <cellStyle name="Výpočet 3 3 4 2" xfId="5365" xr:uid="{F8465BE9-06C1-43D9-B472-759EA2C8FDBA}"/>
    <cellStyle name="Výpočet 3 3 4 2 2" xfId="13155" xr:uid="{540CF305-4A92-444D-8CE9-89D6919B9536}"/>
    <cellStyle name="Výpočet 3 3 4 2 2 2" xfId="21825" xr:uid="{0C667A8C-1A70-4B6F-A57C-3F1069D0C106}"/>
    <cellStyle name="Výpočet 3 3 4 2 2 3" xfId="24793" xr:uid="{6CC3C0AD-1EAA-47CF-B647-200E12093697}"/>
    <cellStyle name="Výpočet 3 3 4 2 2 4" xfId="27429" xr:uid="{6A8D1F76-D3C8-4C19-8CDF-3A0DF4AC1F92}"/>
    <cellStyle name="Výpočet 3 3 4 2 3" xfId="17246" xr:uid="{E8AC781A-1609-43CE-91B0-AB2840B42798}"/>
    <cellStyle name="Výpočet 3 3 4 2 4" xfId="18221" xr:uid="{E3A9823B-5AC5-47F9-9F8C-47A10DD47656}"/>
    <cellStyle name="Výpočet 3 3 4 2 5" xfId="25038" xr:uid="{03E3C3D0-6419-4321-A8C1-5E4E4A9CC88A}"/>
    <cellStyle name="Výpočet 3 3 4 3" xfId="10122" xr:uid="{0BB22FA4-A0F4-4A73-A8A8-E8F53540ADAB}"/>
    <cellStyle name="Výpočet 3 3 4 3 2" xfId="19916" xr:uid="{4541EE44-BDBC-4CCF-AC6F-1A5D76CD7A90}"/>
    <cellStyle name="Výpočet 3 3 4 3 3" xfId="23313" xr:uid="{1165BAD6-601E-4BB9-AD32-F5FA80F66EEB}"/>
    <cellStyle name="Výpočet 3 3 4 3 4" xfId="26124" xr:uid="{11FA35BC-3F11-464C-A6FB-1C0E7BF80EE9}"/>
    <cellStyle name="Výpočet 3 3 4 4" xfId="15312" xr:uid="{1BB8B8F8-EF6B-44C4-A65D-11C7EE6FD13F}"/>
    <cellStyle name="Výpočet 3 3 4 5" xfId="17107" xr:uid="{BE7D7C72-6B69-4CEC-8B4B-5CDCB8F7F622}"/>
    <cellStyle name="Výpočet 3 3 4_5.3 Investments associated cy" xfId="8111" xr:uid="{293EA9E5-E8CE-4AD4-9C83-0F8976A5B76C}"/>
    <cellStyle name="Výpočet 3 3 5" xfId="3385" xr:uid="{9B8D6C73-2E08-421C-B09D-E48C9E8F9044}"/>
    <cellStyle name="Výpočet 3 3 5 2" xfId="11320" xr:uid="{6DA1CF27-6E5A-4701-B8EC-FA572B336481}"/>
    <cellStyle name="Výpočet 3 3 5 2 2" xfId="20843" xr:uid="{D79E8D61-D8B6-4D09-8A0B-58E1D344F18B}"/>
    <cellStyle name="Výpočet 3 3 5 2 3" xfId="24126" xr:uid="{3A6CC6C3-9EF7-45CB-90B3-22666DE3869E}"/>
    <cellStyle name="Výpočet 3 3 5 2 4" xfId="26895" xr:uid="{D5551473-9BDA-482D-9DDB-F8E42D1FCF45}"/>
    <cellStyle name="Výpočet 3 3 5 3" xfId="16231" xr:uid="{32F76CDD-0799-421C-A1D4-A8C14DEAFB69}"/>
    <cellStyle name="Výpočet 3 3 5 4" xfId="22027" xr:uid="{0353715F-99AD-4F57-BC18-60CFE3A09B6E}"/>
    <cellStyle name="Výpočet 3 3 6" xfId="8802" xr:uid="{38AF9363-37AA-4775-8AEA-4E766F03F4FC}"/>
    <cellStyle name="Výpočet 3 3 6 2" xfId="19124" xr:uid="{CD4ED8A0-3860-48CF-901F-EBE0111D7B0E}"/>
    <cellStyle name="Výpočet 3 3 6 3" xfId="22735" xr:uid="{235B430F-FFFE-4DEB-B955-EB576FF3CEAA}"/>
    <cellStyle name="Výpočet 3 3 6 4" xfId="25630" xr:uid="{D0DFDCC0-BA75-4B59-A275-F8B4B5A93D21}"/>
    <cellStyle name="Výpočet 3 3 7" xfId="14369" xr:uid="{C4390F07-3996-48EF-8475-DE9CF6ADABFF}"/>
    <cellStyle name="Výpočet 3 3 8" xfId="18832" xr:uid="{442CD5AE-DD55-4524-A1B2-83F1E83BEF8C}"/>
    <cellStyle name="Výpočet 3 3_3.10 Impairments" xfId="1578" xr:uid="{8E4B3D2F-9016-4220-BF58-A7BED4DAB12E}"/>
    <cellStyle name="Výpočet 3 4" xfId="187" xr:uid="{B475E9A8-CA1D-45D9-AD6C-92187E49E583}"/>
    <cellStyle name="Výpočet 3 4 2" xfId="491" xr:uid="{0946DED8-2C64-4ABC-A1B7-5E5F6C723486}"/>
    <cellStyle name="Výpočet 3 4 2 2" xfId="2491" xr:uid="{4D054EED-5427-481D-9CDE-C6E7D1A7C98D}"/>
    <cellStyle name="Výpočet 3 4 2 2 2" xfId="5696" xr:uid="{F53C9C38-9BA2-4BA5-B300-31648218B2B8}"/>
    <cellStyle name="Výpočet 3 4 2 2 2 2" xfId="13486" xr:uid="{E0C53606-A4F5-4873-8F65-8BA51073AE8E}"/>
    <cellStyle name="Výpočet 3 4 2 2 2 2 2" xfId="22083" xr:uid="{C39BB867-5B25-440E-98CF-5595EC883F75}"/>
    <cellStyle name="Výpočet 3 4 2 2 2 2 3" xfId="25018" xr:uid="{BCFAA4D7-A2B8-4CAD-BCE3-C006BEB1AA13}"/>
    <cellStyle name="Výpočet 3 4 2 2 2 2 4" xfId="27645" xr:uid="{EB78B2FE-1FEC-4D8C-9151-5C85BA335552}"/>
    <cellStyle name="Výpočet 3 4 2 2 2 3" xfId="17508" xr:uid="{9E8A9EB3-5088-4362-B3D9-A5E21B61931D}"/>
    <cellStyle name="Výpočet 3 4 2 2 2 4" xfId="22262" xr:uid="{A5E91E2F-B5DF-40F8-8DAA-6C8C5B1D6082}"/>
    <cellStyle name="Výpočet 3 4 2 2 2 5" xfId="21708" xr:uid="{212776B6-DD9A-4BB5-97B4-A3F516F2BCB5}"/>
    <cellStyle name="Výpočet 3 4 2 2 3" xfId="10453" xr:uid="{9AAB789E-B2EC-4D99-8DBB-ACE13AFD1D81}"/>
    <cellStyle name="Výpočet 3 4 2 2 3 2" xfId="20170" xr:uid="{C430696F-3012-4F15-A36B-40824DACDF6C}"/>
    <cellStyle name="Výpočet 3 4 2 2 3 3" xfId="23539" xr:uid="{318F72CD-1769-4BA3-A35B-29B0A3FBCEF9}"/>
    <cellStyle name="Výpočet 3 4 2 2 3 4" xfId="26340" xr:uid="{843E22A7-369D-47AF-AC39-211E5FCEC73B}"/>
    <cellStyle name="Výpočet 3 4 2 2 4" xfId="15567" xr:uid="{68C0B2C2-1170-41BE-AB44-94451271AEEB}"/>
    <cellStyle name="Výpočet 3 4 2 2 5" xfId="19373" xr:uid="{63DDDBE7-FD31-438A-A838-7256A505D909}"/>
    <cellStyle name="Výpočet 3 4 2 2_5.3 Investments associated cy" xfId="8113" xr:uid="{7EAF96B1-5346-49CC-8895-1B0086E0A62F}"/>
    <cellStyle name="Výpočet 3 4 2 3" xfId="3126" xr:uid="{59AE790D-21A5-4B5C-9BD6-9D31ADCC2329}"/>
    <cellStyle name="Výpočet 3 4 2 3 2" xfId="6331" xr:uid="{59A64D32-FC09-4DEE-88EB-434E49633EFD}"/>
    <cellStyle name="Výpočet 3 4 2 3 2 2" xfId="14121" xr:uid="{CE94D159-3117-4A00-8952-99463F2AE71B}"/>
    <cellStyle name="Výpočet 3 4 2 3 2 2 2" xfId="22541" xr:uid="{8DAA05F7-2B2B-4DE9-847B-EDDFCAD79CBA}"/>
    <cellStyle name="Výpočet 3 4 2 3 2 2 3" xfId="25398" xr:uid="{3F72EA2B-DA01-47F5-87BC-F56CD331E91A}"/>
    <cellStyle name="Výpočet 3 4 2 3 2 2 4" xfId="27995" xr:uid="{AA49E6E6-D51D-4CEB-B1B8-E5107E626411}"/>
    <cellStyle name="Výpočet 3 4 2 3 2 3" xfId="17953" xr:uid="{BB830258-740E-46FF-8FA0-2959B586532C}"/>
    <cellStyle name="Výpočet 3 4 2 3 2 4" xfId="17166" xr:uid="{8DA44853-24C6-4A12-93C0-DD4E23DC9341}"/>
    <cellStyle name="Výpočet 3 4 2 3 2 5" xfId="18443" xr:uid="{FC3F355E-9A58-4290-8795-DD5BEF3AC15F}"/>
    <cellStyle name="Výpočet 3 4 2 3 3" xfId="11087" xr:uid="{19676B3A-BE82-4211-B28E-4E7538171D8D}"/>
    <cellStyle name="Výpočet 3 4 2 3 3 2" xfId="20629" xr:uid="{71F1757F-2C94-49A4-A7D7-1B23F995C8A1}"/>
    <cellStyle name="Výpočet 3 4 2 3 3 3" xfId="23915" xr:uid="{64B932AF-DA3C-4DE8-91C9-5248F0BB6E30}"/>
    <cellStyle name="Výpočet 3 4 2 3 3 4" xfId="26689" xr:uid="{1FE8EA2E-4892-4732-B8C1-D8E348FFBEE7}"/>
    <cellStyle name="Výpočet 3 4 2 3 4" xfId="16014" xr:uid="{437C7DDE-551D-40F9-9579-F9EB3F23AA59}"/>
    <cellStyle name="Výpočet 3 4 2 3 5" xfId="19383" xr:uid="{BA22E619-B8DF-4E74-A168-D328039C185F}"/>
    <cellStyle name="Výpočet 3 4 2 3_5.3 Investments associated cy" xfId="8114" xr:uid="{36A9E440-59A1-4771-BC00-1827B91ED016}"/>
    <cellStyle name="Výpočet 3 4 2 4" xfId="3689" xr:uid="{3D306291-FB35-4027-9442-21D2B112687C}"/>
    <cellStyle name="Výpočet 3 4 2 4 2" xfId="11613" xr:uid="{819DF226-EB69-4F08-8018-ADC38E61AAED}"/>
    <cellStyle name="Výpočet 3 4 2 4 2 2" xfId="21069" xr:uid="{E75C08A3-7E43-4B3C-870B-AB49E4E91E0E}"/>
    <cellStyle name="Výpočet 3 4 2 4 2 3" xfId="24315" xr:uid="{921E55A0-67E7-4F6A-B129-5E7E70033128}"/>
    <cellStyle name="Výpočet 3 4 2 4 2 4" xfId="27077" xr:uid="{9FEDE13B-60DB-4B9A-A52D-A19CCB4EF335}"/>
    <cellStyle name="Výpočet 3 4 2 4 3" xfId="16458" xr:uid="{C66F6EBA-564D-4E34-ACC5-377BD8758700}"/>
    <cellStyle name="Výpočet 3 4 2 4 4" xfId="20255" xr:uid="{12CB1E61-D4A6-4F0A-9BE2-E7B33FE707E8}"/>
    <cellStyle name="Výpočet 3 4 2 5" xfId="9124" xr:uid="{2B8571A5-77E7-4027-A3F1-1DB971E7DAEE}"/>
    <cellStyle name="Výpočet 3 4 2 5 2" xfId="19384" xr:uid="{103A1237-BFAB-4D9B-9871-438C15F09B27}"/>
    <cellStyle name="Výpočet 3 4 2 5 3" xfId="22962" xr:uid="{06EC89B2-31B4-4725-9505-58F8ADA0E772}"/>
    <cellStyle name="Výpočet 3 4 2 5 4" xfId="25846" xr:uid="{93CB36BB-F352-4FEC-A3ED-8AB0E0D128B2}"/>
    <cellStyle name="Výpočet 3 4 2 6" xfId="14629" xr:uid="{6F72A818-4EC6-4F43-9EEF-6F7F491C3D80}"/>
    <cellStyle name="Výpočet 3 4 2 7" xfId="18604" xr:uid="{E1D2E91C-0AD7-4B13-9663-69283F5D069A}"/>
    <cellStyle name="Výpočet 3 4 2_5.3 Investments associated cy" xfId="8112" xr:uid="{2B630DEB-F325-4AF9-BF73-3D583D5B3D90}"/>
    <cellStyle name="Výpočet 3 4 3" xfId="2219" xr:uid="{B86DD40E-CA8F-4BEA-900D-C70EB01476A7}"/>
    <cellStyle name="Výpočet 3 4 3 2" xfId="5424" xr:uid="{447954CB-EEF9-4D4C-928F-E21411130F88}"/>
    <cellStyle name="Výpočet 3 4 3 2 2" xfId="13214" xr:uid="{695F4A26-E75E-4D3C-96CB-CC5597CD151B}"/>
    <cellStyle name="Výpočet 3 4 3 2 2 2" xfId="21872" xr:uid="{EB4A1BF4-3FBA-4ADD-8C0C-C7E619FC492C}"/>
    <cellStyle name="Výpočet 3 4 3 2 2 3" xfId="24831" xr:uid="{508C3828-03AD-4261-97FA-5E5DB2E250DC}"/>
    <cellStyle name="Výpočet 3 4 3 2 2 4" xfId="27467" xr:uid="{6DE759B5-1104-414B-9A7D-A5D0E81ECA4F}"/>
    <cellStyle name="Výpočet 3 4 3 2 3" xfId="17295" xr:uid="{9FFE60B0-2306-4A11-BBB8-579771A38AE1}"/>
    <cellStyle name="Výpočet 3 4 3 2 4" xfId="17150" xr:uid="{EBAE9F17-2240-4705-A713-D27137189111}"/>
    <cellStyle name="Výpočet 3 4 3 2 5" xfId="18446" xr:uid="{A49AB820-3DC6-4E09-B44F-44EDE32EA1A7}"/>
    <cellStyle name="Výpočet 3 4 3 3" xfId="10181" xr:uid="{15559E08-30A9-4EC0-B064-A48C640350A1}"/>
    <cellStyle name="Výpočet 3 4 3 3 2" xfId="19961" xr:uid="{22DF7100-9EF8-4F1F-A64E-D1D7F67E590F}"/>
    <cellStyle name="Výpočet 3 4 3 3 3" xfId="23353" xr:uid="{E2B57FBA-E01E-4C10-95AA-C9B87BB8A955}"/>
    <cellStyle name="Výpočet 3 4 3 3 4" xfId="26162" xr:uid="{111E3417-5030-4C1B-9962-1D63CA62B2BB}"/>
    <cellStyle name="Výpočet 3 4 3 4" xfId="15356" xr:uid="{B33B2DA8-514C-44DD-800F-5D8A8136CED3}"/>
    <cellStyle name="Výpočet 3 4 3 5" xfId="19414" xr:uid="{3CC91BED-9DB1-4554-95AD-76AF8A074545}"/>
    <cellStyle name="Výpočet 3 4 3_5.3 Investments associated cy" xfId="8115" xr:uid="{52EBF05E-E181-4C3F-B693-35DA3069283B}"/>
    <cellStyle name="Výpočet 3 4 4" xfId="2115" xr:uid="{8EA3E2CA-FCF7-4FD0-A633-101093E5A67C}"/>
    <cellStyle name="Výpočet 3 4 4 2" xfId="5320" xr:uid="{04ECBE44-CD47-4E00-A3B4-3CD074EB019B}"/>
    <cellStyle name="Výpočet 3 4 4 2 2" xfId="13110" xr:uid="{D798DCAF-1107-424B-A879-62615E1766F6}"/>
    <cellStyle name="Výpočet 3 4 4 2 2 2" xfId="21785" xr:uid="{5BB2C200-F9AE-479F-A6FA-2D9A9B4146A6}"/>
    <cellStyle name="Výpočet 3 4 4 2 2 3" xfId="24755" xr:uid="{EEE2DA6E-E4F4-4247-A86E-381790BA3274}"/>
    <cellStyle name="Výpočet 3 4 4 2 2 4" xfId="27391" xr:uid="{FC1E2B88-F898-4D67-BC71-AEEF378787F1}"/>
    <cellStyle name="Výpočet 3 4 4 2 3" xfId="17210" xr:uid="{B79486E9-28EB-4D5C-9586-ABB5F4468A02}"/>
    <cellStyle name="Výpočet 3 4 4 2 4" xfId="21765" xr:uid="{0AA6D604-8FF0-4F86-BAE9-9C286E4A5419}"/>
    <cellStyle name="Výpočet 3 4 4 2 5" xfId="18411" xr:uid="{5C3A3E8A-EBBC-4D69-9521-F8E1B270F5B2}"/>
    <cellStyle name="Výpočet 3 4 4 3" xfId="10080" xr:uid="{06CFA6BE-1A88-4955-99B3-84724A3D2FE6}"/>
    <cellStyle name="Výpočet 3 4 4 3 2" xfId="19876" xr:uid="{F3AB396F-100E-4D15-824F-FFF8FF652272}"/>
    <cellStyle name="Výpočet 3 4 4 3 3" xfId="23278" xr:uid="{13845240-91FE-4617-B407-EA22BA07DF7E}"/>
    <cellStyle name="Výpočet 3 4 4 3 4" xfId="26089" xr:uid="{F5C17E79-6C51-4A21-BA38-F040E030C684}"/>
    <cellStyle name="Výpočet 3 4 4 4" xfId="15274" xr:uid="{278F5583-3464-4D1F-AC47-FA8CEA2908DC}"/>
    <cellStyle name="Výpočet 3 4 4 5" xfId="21444" xr:uid="{21BF75AB-1D5A-4E6F-9E13-E58B1EAED0DF}"/>
    <cellStyle name="Výpočet 3 4 4_5.3 Investments associated cy" xfId="8116" xr:uid="{7BAEA7D8-55E4-4368-8115-38FD0EC1E02A}"/>
    <cellStyle name="Výpočet 3 4 5" xfId="3405" xr:uid="{D3DDED29-BEA0-4143-8378-1F71D9912B68}"/>
    <cellStyle name="Výpočet 3 4 5 2" xfId="11340" xr:uid="{A71B0EC8-807F-4E64-B240-823B7E9FDEC8}"/>
    <cellStyle name="Výpočet 3 4 5 2 2" xfId="20856" xr:uid="{49EB6D55-FD0A-4FBC-9F1F-570CB57CBB94}"/>
    <cellStyle name="Výpočet 3 4 5 2 3" xfId="24135" xr:uid="{B1E62F08-7631-4915-9F11-629EDF6F5E4B}"/>
    <cellStyle name="Výpočet 3 4 5 2 4" xfId="26903" xr:uid="{F2AE5904-ECA4-4AB7-9E53-C7D65BBA1D93}"/>
    <cellStyle name="Výpočet 3 4 5 3" xfId="16244" xr:uid="{11331AB1-8369-4D60-B884-ED1F7E94BA09}"/>
    <cellStyle name="Výpočet 3 4 5 4" xfId="19836" xr:uid="{09E85CE4-B711-46CF-891E-1774428E5CFE}"/>
    <cellStyle name="Výpočet 3 4 6" xfId="8823" xr:uid="{8167DE00-4B68-48F2-8C38-9C4DDF1C1EE8}"/>
    <cellStyle name="Výpočet 3 4 6 2" xfId="19138" xr:uid="{58ED0D9A-7D6B-4067-B25B-037E846A0134}"/>
    <cellStyle name="Výpočet 3 4 6 3" xfId="22745" xr:uid="{862F1B02-384A-440B-91E3-BA5E11E7AB21}"/>
    <cellStyle name="Výpočet 3 4 6 4" xfId="25639" xr:uid="{F618F8B4-9C5B-4781-82A1-06F4D1FC8734}"/>
    <cellStyle name="Výpočet 3 4 7" xfId="14384" xr:uid="{E8C7A76A-5BD7-43B5-B401-02FA1DC74D88}"/>
    <cellStyle name="Výpočet 3 4 8" xfId="18821" xr:uid="{1D6DD7D2-CD42-43EC-9FFC-18927A44A4EB}"/>
    <cellStyle name="Výpočet 3 4_3.10 Impairments" xfId="1579" xr:uid="{919855E6-23EC-4089-B1D1-6FFDB8C4E39B}"/>
    <cellStyle name="Výpočet 3 5" xfId="180" xr:uid="{062A6151-3DC5-4A4E-9512-49ECB4DC28F8}"/>
    <cellStyle name="Výpočet 3 5 2" xfId="484" xr:uid="{70880A5E-B419-4BF7-99D1-03A6DD9F9AF0}"/>
    <cellStyle name="Výpočet 3 5 2 2" xfId="2484" xr:uid="{9FEE2F83-B821-476A-8986-8BC1D0E3DC17}"/>
    <cellStyle name="Výpočet 3 5 2 2 2" xfId="5689" xr:uid="{F04A7098-1325-4A82-80B8-6E00F7742A93}"/>
    <cellStyle name="Výpočet 3 5 2 2 2 2" xfId="13479" xr:uid="{522CE5BE-34B0-4F1A-B719-80D20077D026}"/>
    <cellStyle name="Výpočet 3 5 2 2 2 2 2" xfId="22079" xr:uid="{8FF1BD1F-F516-4053-89A5-289FD9EC4233}"/>
    <cellStyle name="Výpočet 3 5 2 2 2 2 3" xfId="25017" xr:uid="{132C4E43-E3AA-4C98-B175-BFCA318C65B0}"/>
    <cellStyle name="Výpočet 3 5 2 2 2 2 4" xfId="27644" xr:uid="{E3C22A83-43A0-4B8F-8EA7-9CEDC19F0BA6}"/>
    <cellStyle name="Výpočet 3 5 2 2 2 3" xfId="17504" xr:uid="{AC7F15F7-DA1A-42AC-BD87-BACE38381449}"/>
    <cellStyle name="Výpočet 3 5 2 2 2 4" xfId="19583" xr:uid="{96A5D289-CDB8-474C-93AD-E82BF7F979E9}"/>
    <cellStyle name="Výpočet 3 5 2 2 2 5" xfId="15376" xr:uid="{7AE4118A-EB9D-425E-A55D-B7ECCD76B0E6}"/>
    <cellStyle name="Výpočet 3 5 2 2 3" xfId="10446" xr:uid="{58A4EB96-F065-40C0-A7C5-01C9C140EFDF}"/>
    <cellStyle name="Výpočet 3 5 2 2 3 2" xfId="20167" xr:uid="{0D8BF225-0A84-43FF-BB0C-5C1DE7A25618}"/>
    <cellStyle name="Výpočet 3 5 2 2 3 3" xfId="23537" xr:uid="{46843382-401E-4F6C-88EE-ED3947468452}"/>
    <cellStyle name="Výpočet 3 5 2 2 3 4" xfId="26339" xr:uid="{F7AC507A-3020-450E-8866-A509A3AD5744}"/>
    <cellStyle name="Výpočet 3 5 2 2 4" xfId="15564" xr:uid="{3EDDB6AB-FA9B-4961-BC4B-ABEF57E96A36}"/>
    <cellStyle name="Výpočet 3 5 2 2 5" xfId="18377" xr:uid="{59C24748-C223-409D-B78A-25CF68880587}"/>
    <cellStyle name="Výpočet 3 5 2 2_5.3 Investments associated cy" xfId="8118" xr:uid="{4EA8A657-62D3-42A3-A5A6-346B12814EBF}"/>
    <cellStyle name="Výpočet 3 5 2 3" xfId="3125" xr:uid="{A36E79AA-5AD5-4FF4-A67D-1485628FC849}"/>
    <cellStyle name="Výpočet 3 5 2 3 2" xfId="6330" xr:uid="{3FCE3EBA-3C62-4074-AD15-A54D77B8B0A6}"/>
    <cellStyle name="Výpočet 3 5 2 3 2 2" xfId="14120" xr:uid="{74E293DA-ECA9-42F3-B98C-E889D7F127C0}"/>
    <cellStyle name="Výpočet 3 5 2 3 2 2 2" xfId="22540" xr:uid="{59239857-F11E-41A5-9F7B-9FF425A336AC}"/>
    <cellStyle name="Výpočet 3 5 2 3 2 2 3" xfId="25397" xr:uid="{B4CBC832-DA77-41E5-AB33-E6391364BD08}"/>
    <cellStyle name="Výpočet 3 5 2 3 2 2 4" xfId="27994" xr:uid="{D7728B4F-3B65-4C63-BC03-9F02C17F66A6}"/>
    <cellStyle name="Výpočet 3 5 2 3 2 3" xfId="17952" xr:uid="{E7345A0C-E733-4EBE-B81B-389A2BF75E8B}"/>
    <cellStyle name="Výpočet 3 5 2 3 2 4" xfId="21741" xr:uid="{68D2B70B-0FDA-4CFA-8557-FE5682F13673}"/>
    <cellStyle name="Výpočet 3 5 2 3 2 5" xfId="16944" xr:uid="{BAE65B65-6891-4317-B1CE-070220517EC1}"/>
    <cellStyle name="Výpočet 3 5 2 3 3" xfId="11086" xr:uid="{D6333017-6845-42EA-B6AB-2DD0CE35FA89}"/>
    <cellStyle name="Výpočet 3 5 2 3 3 2" xfId="20628" xr:uid="{0968FB4B-A532-4873-A580-883F187EB92F}"/>
    <cellStyle name="Výpočet 3 5 2 3 3 3" xfId="23914" xr:uid="{C2805436-184C-4C59-95CD-F2CC9105F4B1}"/>
    <cellStyle name="Výpočet 3 5 2 3 3 4" xfId="26688" xr:uid="{7580ED60-8815-4E76-83A7-931F052FC108}"/>
    <cellStyle name="Výpočet 3 5 2 3 4" xfId="16013" xr:uid="{3A5CCAD7-4FB5-41F6-BFD8-F6E79E1F30DE}"/>
    <cellStyle name="Výpočet 3 5 2 3 5" xfId="15022" xr:uid="{77D3B8E8-3AE1-4D92-BF98-E22BD41D26A2}"/>
    <cellStyle name="Výpočet 3 5 2 3_5.3 Investments associated cy" xfId="8119" xr:uid="{9F3A3A90-60E6-4508-ADA2-20B3C6942FA7}"/>
    <cellStyle name="Výpočet 3 5 2 4" xfId="3682" xr:uid="{5E6D2A7F-9FDE-4094-B0A8-6FB31EE01C28}"/>
    <cellStyle name="Výpočet 3 5 2 4 2" xfId="11606" xr:uid="{071B1EA4-976D-47FA-A344-4F9D8C15E5A8}"/>
    <cellStyle name="Výpočet 3 5 2 4 2 2" xfId="21065" xr:uid="{C4772330-F7D3-4DE7-876C-79C1898C0DFE}"/>
    <cellStyle name="Výpočet 3 5 2 4 2 3" xfId="24314" xr:uid="{0FBA93CF-F346-4A90-90D9-5C1C12787E51}"/>
    <cellStyle name="Výpočet 3 5 2 4 2 4" xfId="27076" xr:uid="{3CE23C1D-F94C-4D19-B255-8F9599B2CC2D}"/>
    <cellStyle name="Výpočet 3 5 2 4 3" xfId="16452" xr:uid="{E1272506-BD55-4C91-99B8-DFCDB7580374}"/>
    <cellStyle name="Výpočet 3 5 2 4 4" xfId="14997" xr:uid="{E5F30600-4EFF-4EEC-90E8-8CD5A2F5A88B}"/>
    <cellStyle name="Výpočet 3 5 2 5" xfId="9117" xr:uid="{DB3ADAF6-D29F-4A3A-B639-42FC7D5D80EE}"/>
    <cellStyle name="Výpočet 3 5 2 5 2" xfId="19380" xr:uid="{68EA7E96-E733-4EBB-9256-DF2CB36EB2C5}"/>
    <cellStyle name="Výpočet 3 5 2 5 3" xfId="22960" xr:uid="{A6EA251F-F3DA-4E5A-B8ED-EE6945A83793}"/>
    <cellStyle name="Výpočet 3 5 2 5 4" xfId="25845" xr:uid="{714F2B03-6E65-4B36-A076-94B7420CFB32}"/>
    <cellStyle name="Výpočet 3 5 2 6" xfId="14624" xr:uid="{D7B47A53-F9C9-4E87-A346-6CF9430498DE}"/>
    <cellStyle name="Výpočet 3 5 2 7" xfId="18607" xr:uid="{5BA818C2-C952-4446-A679-DEC4B55D477E}"/>
    <cellStyle name="Výpočet 3 5 2_5.3 Investments associated cy" xfId="8117" xr:uid="{D3432B48-3F1E-4169-8480-8E91D65A8D36}"/>
    <cellStyle name="Výpočet 3 5 3" xfId="2212" xr:uid="{372373FD-C3DA-4DAD-B01D-9C841DD0F2FD}"/>
    <cellStyle name="Výpočet 3 5 3 2" xfId="5417" xr:uid="{02BFF008-0A6C-42CA-A00F-453029411C5E}"/>
    <cellStyle name="Výpočet 3 5 3 2 2" xfId="13207" xr:uid="{893F42B9-9AFD-45C2-974C-D0D5CD737A75}"/>
    <cellStyle name="Výpočet 3 5 3 2 2 2" xfId="21868" xr:uid="{08AF7E97-0EAF-4E4C-8D3D-125A88173647}"/>
    <cellStyle name="Výpočet 3 5 3 2 2 3" xfId="24830" xr:uid="{61B93EFE-4B93-45D9-AB76-462229E270AF}"/>
    <cellStyle name="Výpočet 3 5 3 2 2 4" xfId="27466" xr:uid="{4CA36384-3C3E-4EBD-A93D-8FEFC70BD892}"/>
    <cellStyle name="Výpočet 3 5 3 2 3" xfId="17290" xr:uid="{95CE37BB-D566-47F6-90D2-374B4B591DD6}"/>
    <cellStyle name="Výpočet 3 5 3 2 4" xfId="20360" xr:uid="{CA340940-79EE-4915-8074-96556E583051}"/>
    <cellStyle name="Výpočet 3 5 3 2 5" xfId="14943" xr:uid="{95452E1E-0541-4CE2-B114-F40C182DCC4A}"/>
    <cellStyle name="Výpočet 3 5 3 3" xfId="10174" xr:uid="{9B84F7D0-96E5-4490-A726-6AEE6F58AD5E}"/>
    <cellStyle name="Výpočet 3 5 3 3 2" xfId="19958" xr:uid="{FFD75BA2-E319-49AA-9A77-801876B11334}"/>
    <cellStyle name="Výpočet 3 5 3 3 3" xfId="23351" xr:uid="{39CDC67E-D33F-4EC8-BEFA-0CC661738B0D}"/>
    <cellStyle name="Výpočet 3 5 3 3 4" xfId="26161" xr:uid="{59AC2A1A-45C3-49C1-97D0-9B1F0A5A343A}"/>
    <cellStyle name="Výpočet 3 5 3 4" xfId="15353" xr:uid="{A2EB6A6A-2EAB-479C-85F5-1EF58D0CB7FE}"/>
    <cellStyle name="Výpočet 3 5 3 5" xfId="18399" xr:uid="{96F14A8A-5A41-456D-A1D9-4F4D168129FD}"/>
    <cellStyle name="Výpočet 3 5 3_5.3 Investments associated cy" xfId="8120" xr:uid="{6AFBEBEE-8817-46D0-A0E3-07CC00EBC653}"/>
    <cellStyle name="Výpočet 3 5 4" xfId="2118" xr:uid="{905F126B-2898-4F93-B545-9BBE66479443}"/>
    <cellStyle name="Výpočet 3 5 4 2" xfId="5323" xr:uid="{71B2F00A-141C-4028-94A7-4B0403EFC5E6}"/>
    <cellStyle name="Výpočet 3 5 4 2 2" xfId="13113" xr:uid="{E39B8A2B-B2A0-4E6C-BA63-F822961C3522}"/>
    <cellStyle name="Výpočet 3 5 4 2 2 2" xfId="21788" xr:uid="{5E74AC2F-165F-4B5F-90DB-B5502979245C}"/>
    <cellStyle name="Výpočet 3 5 4 2 2 3" xfId="24758" xr:uid="{44469CA0-6D13-40A2-8B6C-786A8F3F043F}"/>
    <cellStyle name="Výpočet 3 5 4 2 2 4" xfId="27394" xr:uid="{3D6C9C03-B1E4-4369-B93B-672A2C57BF79}"/>
    <cellStyle name="Výpočet 3 5 4 2 3" xfId="17211" xr:uid="{CF183B7D-ACD6-4AFC-A954-981094C5CE9B}"/>
    <cellStyle name="Výpočet 3 5 4 2 4" xfId="14884" xr:uid="{E353C821-AB44-4558-9C56-B5B5A9DAE5E1}"/>
    <cellStyle name="Výpočet 3 5 4 2 5" xfId="18796" xr:uid="{CFD81757-D6E2-4113-98DA-F528B38D9542}"/>
    <cellStyle name="Výpočet 3 5 4 3" xfId="10081" xr:uid="{1218FA67-6566-4138-9823-A1D3A9431406}"/>
    <cellStyle name="Výpočet 3 5 4 3 2" xfId="19877" xr:uid="{810BBAFC-38FE-4836-912D-E87E82FC9FDA}"/>
    <cellStyle name="Výpočet 3 5 4 3 3" xfId="23279" xr:uid="{6DFA4091-5C7C-472D-AAF7-7F8EF3C4E94B}"/>
    <cellStyle name="Výpočet 3 5 4 3 4" xfId="26090" xr:uid="{B3AF425A-B592-45B0-83F1-CB2F0CA9900E}"/>
    <cellStyle name="Výpočet 3 5 4 4" xfId="15275" xr:uid="{9B1950B0-B3F7-4820-BE21-95FB1689265A}"/>
    <cellStyle name="Výpočet 3 5 4 5" xfId="16320" xr:uid="{974B0F74-20EF-4663-94DE-1CD105B5A969}"/>
    <cellStyle name="Výpočet 3 5 4_5.3 Investments associated cy" xfId="8121" xr:uid="{FBB87E9E-34CB-47A2-9289-07618EAACA7E}"/>
    <cellStyle name="Výpočet 3 5 5" xfId="3398" xr:uid="{DC168EE7-9120-4E8B-95A5-8124783FB4D4}"/>
    <cellStyle name="Výpočet 3 5 5 2" xfId="11333" xr:uid="{6A0CD4AD-FE45-4802-AB75-91E24264597A}"/>
    <cellStyle name="Výpočet 3 5 5 2 2" xfId="20852" xr:uid="{FF4583E2-990A-4722-B282-7C4E81677214}"/>
    <cellStyle name="Výpočet 3 5 5 2 3" xfId="24133" xr:uid="{CE5559EE-5F5C-4B5B-A627-6D45A4AD8B52}"/>
    <cellStyle name="Výpočet 3 5 5 2 4" xfId="26902" xr:uid="{D9825024-C342-4641-BD01-57D06DCCECFD}"/>
    <cellStyle name="Výpočet 3 5 5 3" xfId="16240" xr:uid="{D5548587-BA6B-4427-8AF2-62DE3EC59CED}"/>
    <cellStyle name="Výpočet 3 5 5 4" xfId="16663" xr:uid="{FEF5D5FA-0C44-404F-BA6C-BDCC2278E9D1}"/>
    <cellStyle name="Výpočet 3 5 6" xfId="8816" xr:uid="{A44C7274-FFC2-421A-86AE-2E156ACCA698}"/>
    <cellStyle name="Výpočet 3 5 6 2" xfId="19134" xr:uid="{30A4D917-346C-448D-9B4F-354BDE76411E}"/>
    <cellStyle name="Výpočet 3 5 6 3" xfId="22744" xr:uid="{5989C85B-F9F9-4E2E-AAD7-DC3D8B0DE83A}"/>
    <cellStyle name="Výpočet 3 5 6 4" xfId="25638" xr:uid="{3FBC4A0B-764D-4FCE-BAC4-6A0E455DBD77}"/>
    <cellStyle name="Výpočet 3 5 7" xfId="14380" xr:uid="{42BAE74D-3A3E-49FE-82C3-DAD8D0D124AA}"/>
    <cellStyle name="Výpočet 3 5 8" xfId="18823" xr:uid="{A92786F9-4E92-47C2-977F-357C68E22789}"/>
    <cellStyle name="Výpočet 3 5_3.10 Impairments" xfId="1580" xr:uid="{22B3D3F0-1ECE-43FF-A808-5A272113CBAA}"/>
    <cellStyle name="Výpočet 3 6" xfId="218" xr:uid="{520026CC-CAEA-4805-B46A-287F253EEDD2}"/>
    <cellStyle name="Výpočet 3 6 2" xfId="522" xr:uid="{6B1D6465-A781-472E-A938-C16EA73AC45F}"/>
    <cellStyle name="Výpočet 3 6 2 2" xfId="2518" xr:uid="{E83AD63A-3F2D-49B0-BC42-26DAC9293BBA}"/>
    <cellStyle name="Výpočet 3 6 2 2 2" xfId="5723" xr:uid="{D555A3A7-FF92-4176-980A-5BEC52719823}"/>
    <cellStyle name="Výpočet 3 6 2 2 2 2" xfId="13513" xr:uid="{33C6BBF0-2694-4A97-99C9-B19E46E5CA75}"/>
    <cellStyle name="Výpočet 3 6 2 2 2 2 2" xfId="22105" xr:uid="{73D09DEC-58C2-492F-93DE-05341FC5CFE3}"/>
    <cellStyle name="Výpočet 3 6 2 2 2 2 3" xfId="25037" xr:uid="{E9A4AC77-A324-4EE0-AD6C-4B5A5514E672}"/>
    <cellStyle name="Výpočet 3 6 2 2 2 2 4" xfId="27663" xr:uid="{2FE83202-8266-476A-AFB3-B01E17E781CF}"/>
    <cellStyle name="Výpočet 3 6 2 2 2 3" xfId="17529" xr:uid="{3EC658D2-4670-4511-B156-B61C2CF92910}"/>
    <cellStyle name="Výpočet 3 6 2 2 2 4" xfId="19343" xr:uid="{A53570A7-D74E-4BD7-8B23-5D9A5883CEC2}"/>
    <cellStyle name="Výpočet 3 6 2 2 2 5" xfId="18241" xr:uid="{7E49AEB7-1595-4A6F-9007-A4437B384562}"/>
    <cellStyle name="Výpočet 3 6 2 2 3" xfId="10480" xr:uid="{BFC3BD1E-AD3C-4685-8259-20D7BDB82813}"/>
    <cellStyle name="Výpočet 3 6 2 2 3 2" xfId="20192" xr:uid="{02FF4E58-2D33-490B-83E8-25973015BC03}"/>
    <cellStyle name="Výpočet 3 6 2 2 3 3" xfId="23558" xr:uid="{2DF6341E-2222-4D64-A9B4-A44EC759AFA3}"/>
    <cellStyle name="Výpočet 3 6 2 2 3 4" xfId="26358" xr:uid="{13B1B924-82F4-43AC-B201-C6BFA5A1237A}"/>
    <cellStyle name="Výpočet 3 6 2 2 4" xfId="15588" xr:uid="{22BB2C60-B0F6-4ACF-BD8C-4807180823AF}"/>
    <cellStyle name="Výpočet 3 6 2 2 5" xfId="19844" xr:uid="{2122E108-1B1A-46E8-9E2B-D1FDB075A3FE}"/>
    <cellStyle name="Výpočet 3 6 2 2_5.3 Investments associated cy" xfId="8123" xr:uid="{F829D95E-DBE6-47B9-BA21-01BB4D006D50}"/>
    <cellStyle name="Výpočet 3 6 2 3" xfId="3147" xr:uid="{43D05699-D4B2-4DAE-A062-5098CB366C01}"/>
    <cellStyle name="Výpočet 3 6 2 3 2" xfId="6352" xr:uid="{2D436835-B702-492A-BFFF-966BF93E61E4}"/>
    <cellStyle name="Výpočet 3 6 2 3 2 2" xfId="14142" xr:uid="{C8D21C65-1753-45B0-9567-B9A8A8816FAA}"/>
    <cellStyle name="Výpočet 3 6 2 3 2 2 2" xfId="22562" xr:uid="{7821B06E-8EAC-42A8-9133-B0E72B042214}"/>
    <cellStyle name="Výpočet 3 6 2 3 2 2 3" xfId="25419" xr:uid="{0B2710D9-ED5C-4FA5-86F4-0A51763593EE}"/>
    <cellStyle name="Výpočet 3 6 2 3 2 2 4" xfId="28016" xr:uid="{8D843D5C-3B41-424F-810E-22875BE715A1}"/>
    <cellStyle name="Výpočet 3 6 2 3 2 3" xfId="17974" xr:uid="{0557070B-D9C1-4B62-90A3-80B37BCD9B17}"/>
    <cellStyle name="Výpočet 3 6 2 3 2 4" xfId="21561" xr:uid="{6F84837E-6022-4614-8D5D-CA04225E668B}"/>
    <cellStyle name="Výpočet 3 6 2 3 2 5" xfId="24480" xr:uid="{2363AFB5-B528-4DC8-9594-D8622246D421}"/>
    <cellStyle name="Výpočet 3 6 2 3 3" xfId="11108" xr:uid="{CB2A007E-E044-40A1-BEFA-EFF9F9F78A4C}"/>
    <cellStyle name="Výpočet 3 6 2 3 3 2" xfId="20650" xr:uid="{E46BA49A-BEC8-46BE-B60C-6EC377F54A6B}"/>
    <cellStyle name="Výpočet 3 6 2 3 3 3" xfId="23936" xr:uid="{89765A0E-9D47-4E69-A76D-973F8AD567FE}"/>
    <cellStyle name="Výpočet 3 6 2 3 3 4" xfId="26710" xr:uid="{E4387FD6-E792-40AA-B454-95E05D0571B7}"/>
    <cellStyle name="Výpočet 3 6 2 3 4" xfId="16035" xr:uid="{565E5BCD-81FE-48D2-A1ED-7D93870B18A7}"/>
    <cellStyle name="Výpočet 3 6 2 3 5" xfId="18331" xr:uid="{D6BD56B5-2D33-4401-AA27-0FC6EA376438}"/>
    <cellStyle name="Výpočet 3 6 2 3_5.3 Investments associated cy" xfId="8124" xr:uid="{747A1F30-4228-473D-8D20-26BF46C56EB4}"/>
    <cellStyle name="Výpočet 3 6 2 4" xfId="3717" xr:uid="{77D78542-B6EE-4ED1-A398-F1D83F0A4B13}"/>
    <cellStyle name="Výpočet 3 6 2 4 2" xfId="11641" xr:uid="{996C607D-525C-441C-981F-86E23EAA2311}"/>
    <cellStyle name="Výpočet 3 6 2 4 2 2" xfId="21091" xr:uid="{9BD959C5-8BD7-4E50-BC5D-6058AF12333C}"/>
    <cellStyle name="Výpočet 3 6 2 4 2 3" xfId="24335" xr:uid="{DFF2FF75-A7A2-4709-91E4-AEF420A771E3}"/>
    <cellStyle name="Výpočet 3 6 2 4 2 4" xfId="27096" xr:uid="{86CF3E91-73A4-4A43-9B1C-A62B5325906E}"/>
    <cellStyle name="Výpočet 3 6 2 4 3" xfId="16481" xr:uid="{E5E87B16-698D-4601-8806-139C7792B2DA}"/>
    <cellStyle name="Výpočet 3 6 2 4 4" xfId="14993" xr:uid="{30CCFA76-8B71-4B07-85B1-4367C8406604}"/>
    <cellStyle name="Výpočet 3 6 2 5" xfId="9154" xr:uid="{8CEF3483-D0FF-48AB-B624-10D94AF6A03B}"/>
    <cellStyle name="Výpočet 3 6 2 5 2" xfId="19409" xr:uid="{8D32894F-697F-4E86-87AB-55A6E1F7BFA4}"/>
    <cellStyle name="Výpočet 3 6 2 5 3" xfId="22984" xr:uid="{AAF73C73-2333-490D-99C9-7F90FEE80C7A}"/>
    <cellStyle name="Výpočet 3 6 2 5 4" xfId="25867" xr:uid="{CB2376DF-4A80-45E9-A46C-427E20611931}"/>
    <cellStyle name="Výpočet 3 6 2 6" xfId="14653" xr:uid="{CB518550-5441-492D-BB42-AF1007D468D2}"/>
    <cellStyle name="Výpočet 3 6 2 7" xfId="18583" xr:uid="{3180A836-8AC5-46A8-AFBA-A184D776824E}"/>
    <cellStyle name="Výpočet 3 6 2_5.3 Investments associated cy" xfId="8122" xr:uid="{295C1B9A-DC8F-4BEE-8677-14EFF6A62B57}"/>
    <cellStyle name="Výpočet 3 6 3" xfId="2246" xr:uid="{E24B7D21-BE85-4072-83FF-16CE45212D01}"/>
    <cellStyle name="Výpočet 3 6 3 2" xfId="5451" xr:uid="{62E2AEC8-ED61-4728-8AD4-5595E54B5C76}"/>
    <cellStyle name="Výpočet 3 6 3 2 2" xfId="13241" xr:uid="{BD39F056-94E7-4DB6-82C5-D7F2636FB1AC}"/>
    <cellStyle name="Výpočet 3 6 3 2 2 2" xfId="21892" xr:uid="{46CD3029-3026-4979-BB3D-31C03AAB7F81}"/>
    <cellStyle name="Výpočet 3 6 3 2 2 3" xfId="24850" xr:uid="{D6D9FAD8-02F7-47A1-92A7-C77320C7262C}"/>
    <cellStyle name="Výpočet 3 6 3 2 2 4" xfId="27485" xr:uid="{3ED73B71-3008-42FD-BEE9-F6375878BDC6}"/>
    <cellStyle name="Výpočet 3 6 3 2 3" xfId="17316" xr:uid="{5823AACE-DE5D-4F68-95B8-94825FF02F4B}"/>
    <cellStyle name="Výpočet 3 6 3 2 4" xfId="22310" xr:uid="{34A6F987-E4D7-44C1-AACA-E0D4F905CE31}"/>
    <cellStyle name="Výpočet 3 6 3 2 5" xfId="21733" xr:uid="{8D7B028F-3633-4F95-A571-4255F816257A}"/>
    <cellStyle name="Výpočet 3 6 3 3" xfId="10208" xr:uid="{5BA0D462-277F-4892-BE2E-4B9BA15EE209}"/>
    <cellStyle name="Výpočet 3 6 3 3 2" xfId="19982" xr:uid="{FCBEC474-FF0C-4A67-89EA-5097D1F766B1}"/>
    <cellStyle name="Výpočet 3 6 3 3 3" xfId="23372" xr:uid="{8EEC6E26-81FB-4AB0-B55C-6BA0A89BB211}"/>
    <cellStyle name="Výpočet 3 6 3 3 4" xfId="26180" xr:uid="{B8ECC0BC-957D-4463-BCC9-F57C7B1BE8D9}"/>
    <cellStyle name="Výpočet 3 6 3 4" xfId="15377" xr:uid="{CCFC8F74-33ED-43E5-BD76-12750C4C50ED}"/>
    <cellStyle name="Výpočet 3 6 3 5" xfId="19855" xr:uid="{9B10D7E9-3E40-4240-96C5-C68A95551E03}"/>
    <cellStyle name="Výpočet 3 6 3_5.3 Investments associated cy" xfId="8125" xr:uid="{2BDB73C7-16FA-4E92-BB7B-12867E22A1F0}"/>
    <cellStyle name="Výpočet 3 6 4" xfId="2948" xr:uid="{C8BD01F9-2EC3-47C1-95F7-DF8BC00A911F}"/>
    <cellStyle name="Výpočet 3 6 4 2" xfId="6153" xr:uid="{AA8DC2E8-74B7-45A5-8959-150CDAE476E0}"/>
    <cellStyle name="Výpočet 3 6 4 2 2" xfId="13943" xr:uid="{9AEE0ADB-5BE7-4656-B943-2DDCF8745A0D}"/>
    <cellStyle name="Výpočet 3 6 4 2 2 2" xfId="22363" xr:uid="{0C3B20D8-39FF-4112-A08A-D3CBA73B0F1B}"/>
    <cellStyle name="Výpočet 3 6 4 2 2 3" xfId="25220" xr:uid="{DFAD9822-D226-4599-A5C5-0FBEECD2809C}"/>
    <cellStyle name="Výpočet 3 6 4 2 2 4" xfId="27817" xr:uid="{824A58D4-F3A5-4888-90FF-0A4783D209C2}"/>
    <cellStyle name="Výpočet 3 6 4 2 3" xfId="17776" xr:uid="{4A8D8510-6E70-4769-867B-92FB89B36C2A}"/>
    <cellStyle name="Výpočet 3 6 4 2 4" xfId="22319" xr:uid="{E4F85BF3-6003-4D7C-B3DD-8C8A995EB875}"/>
    <cellStyle name="Výpočet 3 6 4 2 5" xfId="15794" xr:uid="{A94ED4BB-BCB6-456B-B058-993F211CB3DC}"/>
    <cellStyle name="Výpočet 3 6 4 3" xfId="10909" xr:uid="{83531A98-59BE-4DCA-831E-800AA24AB991}"/>
    <cellStyle name="Výpočet 3 6 4 3 2" xfId="20451" xr:uid="{95302EDC-9B66-4586-AEC4-4A220CB32CF2}"/>
    <cellStyle name="Výpočet 3 6 4 3 3" xfId="23737" xr:uid="{ECD51D60-0EE3-4D0A-A2A2-A4418CA06D36}"/>
    <cellStyle name="Výpočet 3 6 4 3 4" xfId="26511" xr:uid="{623E41EC-8A89-4097-ABD8-AA182F53F3F0}"/>
    <cellStyle name="Výpočet 3 6 4 4" xfId="15837" xr:uid="{1D2B30DF-40B6-4D8B-902F-3DFFBB8BFCDC}"/>
    <cellStyle name="Výpočet 3 6 4 5" xfId="18354" xr:uid="{13A7A2AD-4417-4805-84F7-46A1A20CD341}"/>
    <cellStyle name="Výpočet 3 6 4_5.3 Investments associated cy" xfId="8126" xr:uid="{DF4E07C8-4B3A-42B8-93A8-EFDAD88C3F87}"/>
    <cellStyle name="Výpočet 3 6 5" xfId="3435" xr:uid="{83BFD590-247C-4527-BFEC-428D21132526}"/>
    <cellStyle name="Výpočet 3 6 5 2" xfId="11369" xr:uid="{B7BFEA2C-520B-40A9-9E18-6549203E23A0}"/>
    <cellStyle name="Výpočet 3 6 5 2 2" xfId="20879" xr:uid="{EDEC08F9-D462-48E2-8B8C-381135F0C570}"/>
    <cellStyle name="Výpočet 3 6 5 2 3" xfId="24154" xr:uid="{62885F59-08E7-44BB-BCA9-7421600C7F04}"/>
    <cellStyle name="Výpočet 3 6 5 2 4" xfId="26922" xr:uid="{ED90D095-A392-497E-9BAF-B3E7E4CECB9B}"/>
    <cellStyle name="Výpočet 3 6 5 3" xfId="16267" xr:uid="{5B60304A-DF61-4BF4-97A6-609B7B8413BB}"/>
    <cellStyle name="Výpočet 3 6 5 4" xfId="17745" xr:uid="{A906D812-0EB2-4216-B4E6-F00289D71438}"/>
    <cellStyle name="Výpočet 3 6 6" xfId="8853" xr:uid="{9889F395-7FAC-4E93-9767-655D2DB989CE}"/>
    <cellStyle name="Výpočet 3 6 6 2" xfId="19162" xr:uid="{C7B4B29F-B0CA-4F24-8FFD-CFCB9A713E83}"/>
    <cellStyle name="Výpočet 3 6 6 3" xfId="22767" xr:uid="{5B0DEA6E-B59A-46C1-85E6-587880198351}"/>
    <cellStyle name="Výpočet 3 6 6 4" xfId="25660" xr:uid="{AE2F0770-4A84-4F11-A035-EE3E5CA8FD6D}"/>
    <cellStyle name="Výpočet 3 6 7" xfId="14408" xr:uid="{01E82183-E99D-465F-993A-5D3435C3F5BC}"/>
    <cellStyle name="Výpočet 3 6 8" xfId="18800" xr:uid="{943C754A-091E-4C23-A9EC-1ED16F6A564D}"/>
    <cellStyle name="Výpočet 3 6_3.10 Impairments" xfId="1581" xr:uid="{D940E04C-684E-400C-A812-5A73F5DAEE8A}"/>
    <cellStyle name="Výpočet 3 7" xfId="246" xr:uid="{807E20A0-E909-4AA6-8365-C4321E74E01B}"/>
    <cellStyle name="Výpočet 3 7 2" xfId="550" xr:uid="{BE43D59B-6DF2-4807-B0B9-7F1B4C812464}"/>
    <cellStyle name="Výpočet 3 7 2 2" xfId="2544" xr:uid="{E0301776-1236-4CEF-986B-5A38E91E26A6}"/>
    <cellStyle name="Výpočet 3 7 2 2 2" xfId="5749" xr:uid="{75786E5B-E2DD-44E4-81AA-C83352572BF9}"/>
    <cellStyle name="Výpočet 3 7 2 2 2 2" xfId="13539" xr:uid="{DE35A8F6-C45C-4604-AC6F-67FAA3C76EC3}"/>
    <cellStyle name="Výpočet 3 7 2 2 2 2 2" xfId="22122" xr:uid="{86D7191F-DA1C-4306-8480-12C14A3495BC}"/>
    <cellStyle name="Výpočet 3 7 2 2 2 2 3" xfId="25049" xr:uid="{1437C690-BE3B-4F96-82BC-EF162F66427D}"/>
    <cellStyle name="Výpočet 3 7 2 2 2 2 4" xfId="27674" xr:uid="{46CB0D76-64D2-4E82-97D9-A3FFD91B8ED8}"/>
    <cellStyle name="Výpočet 3 7 2 2 2 3" xfId="17545" xr:uid="{DD3A21E0-A2CF-4EA1-BB05-AA0F3CD0A1F6}"/>
    <cellStyle name="Výpočet 3 7 2 2 2 4" xfId="18192" xr:uid="{75D58041-7DE8-4FD5-A429-AADD92547FA7}"/>
    <cellStyle name="Výpočet 3 7 2 2 2 5" xfId="24741" xr:uid="{51208F79-475A-45CC-AA51-9E3E43290A3F}"/>
    <cellStyle name="Výpočet 3 7 2 2 3" xfId="10506" xr:uid="{FFB4ED32-FFE5-438E-B2F4-DF0E0AFD6684}"/>
    <cellStyle name="Výpočet 3 7 2 2 3 2" xfId="20207" xr:uid="{3E47160B-671D-44F6-A8B2-9D3A142EB5B2}"/>
    <cellStyle name="Výpočet 3 7 2 2 3 3" xfId="23569" xr:uid="{56C6C433-0DCF-4C9A-A610-BF9EC42ED2F0}"/>
    <cellStyle name="Výpočet 3 7 2 2 3 4" xfId="26369" xr:uid="{3D7782CD-2D45-49DF-A652-235D7D949737}"/>
    <cellStyle name="Výpočet 3 7 2 2 4" xfId="15604" xr:uid="{9E7ECF75-2EC3-4580-AEE5-9C37536BD5CE}"/>
    <cellStyle name="Výpočet 3 7 2 2 5" xfId="16926" xr:uid="{D9373B28-9D30-4011-8606-4E9A155F0D3D}"/>
    <cellStyle name="Výpočet 3 7 2 2_5.3 Investments associated cy" xfId="8128" xr:uid="{D6DD234F-F15B-4C0C-8C95-97B148A804A7}"/>
    <cellStyle name="Výpočet 3 7 2 3" xfId="3159" xr:uid="{63F360E2-87B9-4E17-897A-85D614D6D922}"/>
    <cellStyle name="Výpočet 3 7 2 3 2" xfId="6364" xr:uid="{901122B8-D40A-4991-B1EB-09129331FAD3}"/>
    <cellStyle name="Výpočet 3 7 2 3 2 2" xfId="14154" xr:uid="{C591DAA3-8009-4C48-A4F1-E73F4FDFED4A}"/>
    <cellStyle name="Výpočet 3 7 2 3 2 2 2" xfId="22574" xr:uid="{08125010-743B-4C16-8961-049C080D8ED5}"/>
    <cellStyle name="Výpočet 3 7 2 3 2 2 3" xfId="25431" xr:uid="{ABF06AA7-C096-40CC-9354-D0CD0816AAD5}"/>
    <cellStyle name="Výpočet 3 7 2 3 2 2 4" xfId="28028" xr:uid="{4D0A58F8-B2FE-4AA5-BDDD-AA4269C68E32}"/>
    <cellStyle name="Výpočet 3 7 2 3 2 3" xfId="17986" xr:uid="{B23BE825-50D2-443A-83EE-6279455D9F2D}"/>
    <cellStyle name="Výpočet 3 7 2 3 2 4" xfId="17201" xr:uid="{52952439-C0C9-4051-A282-E0475FE6D38B}"/>
    <cellStyle name="Výpočet 3 7 2 3 2 5" xfId="18433" xr:uid="{1217E6BA-7089-4CF6-9463-8C39D1B7B13E}"/>
    <cellStyle name="Výpočet 3 7 2 3 3" xfId="11120" xr:uid="{B9609634-E200-4B3D-B69D-5F0286A6B724}"/>
    <cellStyle name="Výpočet 3 7 2 3 3 2" xfId="20662" xr:uid="{CFFC127B-B1D9-41BE-9DAA-5D624A9C3B40}"/>
    <cellStyle name="Výpočet 3 7 2 3 3 3" xfId="23948" xr:uid="{36A54B14-A531-40BB-9233-9F2A3E64E297}"/>
    <cellStyle name="Výpočet 3 7 2 3 3 4" xfId="26722" xr:uid="{9217FD72-3D2F-427A-BAAD-D9E06D078968}"/>
    <cellStyle name="Výpočet 3 7 2 3 4" xfId="16047" xr:uid="{440D45B6-1E95-4A8D-8A5E-9F0155D634EF}"/>
    <cellStyle name="Výpočet 3 7 2 3 5" xfId="14383" xr:uid="{6B998F51-306D-4D5C-AB9F-AA8F6ED12563}"/>
    <cellStyle name="Výpočet 3 7 2 3_5.3 Investments associated cy" xfId="8129" xr:uid="{C078F844-7474-41D6-9551-1762A553D75C}"/>
    <cellStyle name="Výpočet 3 7 2 4" xfId="3743" xr:uid="{A3871002-0F2F-468D-8607-3D4DBC42FEE8}"/>
    <cellStyle name="Výpočet 3 7 2 4 2" xfId="11667" xr:uid="{2595A49B-45CF-4755-8155-9A69F926844B}"/>
    <cellStyle name="Výpočet 3 7 2 4 2 2" xfId="21108" xr:uid="{8A988A89-3C60-4AF9-9869-34EC523426FC}"/>
    <cellStyle name="Výpočet 3 7 2 4 2 3" xfId="24347" xr:uid="{CEDCFF69-CDD5-479B-8F7A-A96868DE4FB9}"/>
    <cellStyle name="Výpočet 3 7 2 4 2 4" xfId="27107" xr:uid="{46E7E4F5-6C40-435A-8D82-3D1F52D47EBD}"/>
    <cellStyle name="Výpočet 3 7 2 4 3" xfId="16497" xr:uid="{0FD57102-F613-4296-B7DC-29FD204AE42F}"/>
    <cellStyle name="Výpočet 3 7 2 4 4" xfId="15767" xr:uid="{B861CDB9-E40B-4C09-9D0C-2B1CB313B496}"/>
    <cellStyle name="Výpočet 3 7 2 5" xfId="9181" xr:uid="{4E80EE06-7BB9-47A6-B99A-99268F9BE827}"/>
    <cellStyle name="Výpočet 3 7 2 5 2" xfId="19424" xr:uid="{D33B6885-38D4-42DF-A195-B0B76CB11710}"/>
    <cellStyle name="Výpočet 3 7 2 5 3" xfId="22997" xr:uid="{D185136B-50AA-45B7-9BB6-9063C5962E42}"/>
    <cellStyle name="Výpočet 3 7 2 5 4" xfId="25879" xr:uid="{8624D95F-BABC-4CD7-89E4-3BDE90187383}"/>
    <cellStyle name="Výpočet 3 7 2 6" xfId="14671" xr:uid="{7D45AAD4-412B-4F31-9C4B-CC6AEEF5564A}"/>
    <cellStyle name="Výpočet 3 7 2 7" xfId="18572" xr:uid="{ACEE08D1-5EA7-4E27-97D5-8B7DC16777A5}"/>
    <cellStyle name="Výpočet 3 7 2_5.3 Investments associated cy" xfId="8127" xr:uid="{495D4836-2C0D-48C9-B8C7-80570CAC6511}"/>
    <cellStyle name="Výpočet 3 7 3" xfId="2272" xr:uid="{E7E45086-D9AE-472D-BCCF-43971C8D4D42}"/>
    <cellStyle name="Výpočet 3 7 3 2" xfId="5477" xr:uid="{44B4CAD4-F0F7-4901-8374-1C63F5B9CA42}"/>
    <cellStyle name="Výpočet 3 7 3 2 2" xfId="13267" xr:uid="{9EBF5813-B0B9-49CA-9E85-043CFD08C7C9}"/>
    <cellStyle name="Výpočet 3 7 3 2 2 2" xfId="21906" xr:uid="{6CEBB22B-44AF-4782-87EC-BD6172CCB787}"/>
    <cellStyle name="Výpočet 3 7 3 2 2 3" xfId="24861" xr:uid="{8B9B7535-E9AF-47BB-985B-40E18173B847}"/>
    <cellStyle name="Výpočet 3 7 3 2 2 4" xfId="27496" xr:uid="{2EF01408-AEC7-4DA2-93B1-6338CE473272}"/>
    <cellStyle name="Výpočet 3 7 3 2 3" xfId="17329" xr:uid="{A393156D-910A-41D7-BE94-4D15A28362AF}"/>
    <cellStyle name="Výpočet 3 7 3 2 4" xfId="15078" xr:uid="{B54A0489-D9F4-4F5F-A4BC-F812C2CA0F1D}"/>
    <cellStyle name="Výpočet 3 7 3 2 5" xfId="23143" xr:uid="{2EFEC61A-8C5C-4F1B-B418-32A1BF995567}"/>
    <cellStyle name="Výpočet 3 7 3 3" xfId="10234" xr:uid="{D6F9ECDC-B0B5-4BCE-A7DB-4414BA28D0B2}"/>
    <cellStyle name="Výpočet 3 7 3 3 2" xfId="19995" xr:uid="{4E28E95B-E9C8-4DFA-A6D1-1EBF908D6E3E}"/>
    <cellStyle name="Výpočet 3 7 3 3 3" xfId="23383" xr:uid="{51267E00-3F30-4D95-98E2-D8EB92F33D59}"/>
    <cellStyle name="Výpočet 3 7 3 3 4" xfId="26191" xr:uid="{A1C0E12D-68CC-41CF-B624-1A089295A3B6}"/>
    <cellStyle name="Výpočet 3 7 3 4" xfId="15393" xr:uid="{30C6770B-6019-4174-9E86-5878D1B73B72}"/>
    <cellStyle name="Výpočet 3 7 3 5" xfId="16936" xr:uid="{6520C580-AA31-416B-BA74-CA0EBE7BA978}"/>
    <cellStyle name="Výpočet 3 7 3_5.3 Investments associated cy" xfId="8130" xr:uid="{748A5E0F-0498-4EB8-BAA1-69D4EA9C2432}"/>
    <cellStyle name="Výpočet 3 7 4" xfId="2140" xr:uid="{4172E2CE-6915-43A2-82A7-7A7997FB3250}"/>
    <cellStyle name="Výpočet 3 7 4 2" xfId="5345" xr:uid="{91007E99-B202-40BF-8C5D-66CE8FE6C917}"/>
    <cellStyle name="Výpočet 3 7 4 2 2" xfId="13135" xr:uid="{E956AB54-9922-4998-84EF-F789F0EA7BA5}"/>
    <cellStyle name="Výpočet 3 7 4 2 2 2" xfId="21805" xr:uid="{B4CA2D5A-F9E1-4EAF-91DF-4CC742F94C34}"/>
    <cellStyle name="Výpočet 3 7 4 2 2 3" xfId="24774" xr:uid="{71292DF6-B0E8-47E1-A95A-9F3ACA8EE9C7}"/>
    <cellStyle name="Výpočet 3 7 4 2 2 4" xfId="27410" xr:uid="{A587A1DC-55E4-44EE-9A1B-3634C814F2FA}"/>
    <cellStyle name="Výpočet 3 7 4 2 3" xfId="17227" xr:uid="{EC8B3A8F-B419-4F17-8CB9-5B12D306D80F}"/>
    <cellStyle name="Výpočet 3 7 4 2 4" xfId="16937" xr:uid="{4D056A21-4C8A-4128-AE67-8E3734231D0F}"/>
    <cellStyle name="Výpočet 3 7 4 2 5" xfId="21486" xr:uid="{476CD5B8-8E43-4D8F-B542-07A8AD747C20}"/>
    <cellStyle name="Výpočet 3 7 4 3" xfId="10102" xr:uid="{58D48891-05EA-4632-837A-41E6476AC730}"/>
    <cellStyle name="Výpočet 3 7 4 3 2" xfId="19896" xr:uid="{D2D42C81-1D5E-4222-9651-4E096C4A4782}"/>
    <cellStyle name="Výpočet 3 7 4 3 3" xfId="23294" xr:uid="{6BA8274B-C72E-4D34-8E46-47C66AE4D111}"/>
    <cellStyle name="Výpočet 3 7 4 3 4" xfId="26105" xr:uid="{3395184A-3643-4FC6-A959-C82B21225218}"/>
    <cellStyle name="Výpočet 3 7 4 4" xfId="15292" xr:uid="{6998E3ED-71A2-4000-B43F-2D0455A51961}"/>
    <cellStyle name="Výpočet 3 7 4 5" xfId="18405" xr:uid="{A4B96E62-6D3E-4955-9B1C-CBFF78E0B655}"/>
    <cellStyle name="Výpočet 3 7 4_5.3 Investments associated cy" xfId="8131" xr:uid="{29D20D36-0FD6-4277-82C3-7C7E06ADC28B}"/>
    <cellStyle name="Výpočet 3 7 5" xfId="3462" xr:uid="{8A0B786F-E304-4D74-8EA6-9C1771CD96DF}"/>
    <cellStyle name="Výpočet 3 7 5 2" xfId="11396" xr:uid="{6D686B09-8BFA-45BF-B0E7-E9B9B04A782F}"/>
    <cellStyle name="Výpočet 3 7 5 2 2" xfId="20894" xr:uid="{E96FFA06-2642-4F5C-800A-F0ABE0684CEE}"/>
    <cellStyle name="Výpočet 3 7 5 2 3" xfId="24165" xr:uid="{3F15D8E2-876D-45E3-856A-9A7C13043DC8}"/>
    <cellStyle name="Výpočet 3 7 5 2 4" xfId="26933" xr:uid="{CF95F7CE-D597-4014-90DA-11FE51350329}"/>
    <cellStyle name="Výpočet 3 7 5 3" xfId="16280" xr:uid="{CD349747-F89C-44C5-9821-817D5C406CD1}"/>
    <cellStyle name="Výpočet 3 7 5 4" xfId="19612" xr:uid="{E3448A87-6687-4B79-8C2F-71C4B8B7FF1C}"/>
    <cellStyle name="Výpočet 3 7 6" xfId="8880" xr:uid="{CD6F0BEB-18CF-4D6F-8A5B-DBE9F92C816A}"/>
    <cellStyle name="Výpočet 3 7 6 2" xfId="19180" xr:uid="{D4835E73-1AEE-46B4-9DB8-CC69214B4453}"/>
    <cellStyle name="Výpočet 3 7 6 3" xfId="22779" xr:uid="{A55FCAC3-53F3-45C1-903F-D9E1CF46FB0A}"/>
    <cellStyle name="Výpočet 3 7 6 4" xfId="25672" xr:uid="{DAF75A1B-1AAF-4C88-B931-2542C9DBCB65}"/>
    <cellStyle name="Výpočet 3 7 7" xfId="14425" xr:uid="{C54F7716-738B-4C0C-8634-C974ED8597DD}"/>
    <cellStyle name="Výpočet 3 7 8" xfId="18784" xr:uid="{C3E28E00-CB1F-41EB-875D-5B466249EC30}"/>
    <cellStyle name="Výpočet 3 7_3.10 Impairments" xfId="1582" xr:uid="{73DC8A49-CB17-427B-9ED1-2D03BB3C8B95}"/>
    <cellStyle name="Výpočet 3 8" xfId="243" xr:uid="{03CCF54A-81DD-4596-A7BC-88E199699B72}"/>
    <cellStyle name="Výpočet 3 8 2" xfId="547" xr:uid="{1D89867F-6A53-411C-A1F3-03B33E73993C}"/>
    <cellStyle name="Výpočet 3 8 2 2" xfId="2541" xr:uid="{B46CA42E-02E2-4D2C-9C9F-70BFDD4E5355}"/>
    <cellStyle name="Výpočet 3 8 2 2 2" xfId="5746" xr:uid="{26744306-4DD3-442D-B6F9-9D7C461B742C}"/>
    <cellStyle name="Výpočet 3 8 2 2 2 2" xfId="13536" xr:uid="{D6F8368B-5C1B-416F-A613-A10209583D5D}"/>
    <cellStyle name="Výpočet 3 8 2 2 2 2 2" xfId="22120" xr:uid="{6E014111-F020-47C5-8C92-E6CE32905CCD}"/>
    <cellStyle name="Výpočet 3 8 2 2 2 2 3" xfId="25047" xr:uid="{CD49929C-D315-41BF-B565-C66190D572A9}"/>
    <cellStyle name="Výpočet 3 8 2 2 2 2 4" xfId="27672" xr:uid="{FFF20912-F160-455C-8134-0E60D9D1AEE2}"/>
    <cellStyle name="Výpočet 3 8 2 2 2 3" xfId="17543" xr:uid="{5D6C2144-9BEC-4A7F-B69A-47490439D43B}"/>
    <cellStyle name="Výpočet 3 8 2 2 2 4" xfId="22301" xr:uid="{60765FD6-7DAD-4F2A-988C-D7884B52D465}"/>
    <cellStyle name="Výpočet 3 8 2 2 2 5" xfId="20891" xr:uid="{753BCCA8-3324-4B01-8071-79077343F6EC}"/>
    <cellStyle name="Výpočet 3 8 2 2 3" xfId="10503" xr:uid="{807B2F70-B9D5-4202-9756-ACA086756BF5}"/>
    <cellStyle name="Výpočet 3 8 2 2 3 2" xfId="20205" xr:uid="{BE47A45D-ABAC-4C84-A251-BFF74EA5505B}"/>
    <cellStyle name="Výpočet 3 8 2 2 3 3" xfId="23567" xr:uid="{28771126-999F-4317-9563-1C46E219029A}"/>
    <cellStyle name="Výpočet 3 8 2 2 3 4" xfId="26367" xr:uid="{35ADDC5C-2307-4756-984E-33667F80C807}"/>
    <cellStyle name="Výpočet 3 8 2 2 4" xfId="15602" xr:uid="{1EB850E9-E3DB-4E04-9C1F-63D56AD2F580}"/>
    <cellStyle name="Výpočet 3 8 2 2 5" xfId="15042" xr:uid="{2D8F98F7-6FBD-4D15-8C7C-D1EA612E5D4A}"/>
    <cellStyle name="Výpočet 3 8 2 2_5.3 Investments associated cy" xfId="8133" xr:uid="{3BAC1FC7-2CA2-475D-8F60-AC50E93C6ADA}"/>
    <cellStyle name="Výpočet 3 8 2 3" xfId="3157" xr:uid="{4070FD03-9FCD-4742-B391-44D08ED9B5F7}"/>
    <cellStyle name="Výpočet 3 8 2 3 2" xfId="6362" xr:uid="{DC32A936-8B8E-4A7B-B5E8-E09B288B8ADE}"/>
    <cellStyle name="Výpočet 3 8 2 3 2 2" xfId="14152" xr:uid="{C60F6312-AFAE-41A6-8BE2-2CC4EA211863}"/>
    <cellStyle name="Výpočet 3 8 2 3 2 2 2" xfId="22572" xr:uid="{B919F57A-AE49-4EAF-9642-5B2464DA82CF}"/>
    <cellStyle name="Výpočet 3 8 2 3 2 2 3" xfId="25429" xr:uid="{B1594278-6CF0-4CF4-B3C4-05E05DE9EC61}"/>
    <cellStyle name="Výpočet 3 8 2 3 2 2 4" xfId="28026" xr:uid="{DAD7A605-9578-4EDC-B990-81B02A0E2293}"/>
    <cellStyle name="Výpočet 3 8 2 3 2 3" xfId="17984" xr:uid="{A588B72D-ADD0-43C4-9F50-1D87607AF79C}"/>
    <cellStyle name="Výpočet 3 8 2 3 2 4" xfId="19866" xr:uid="{8B90822E-CDBA-4B5F-8BD5-784265D50450}"/>
    <cellStyle name="Výpočet 3 8 2 3 2 5" xfId="21096" xr:uid="{8C4F7974-30F9-483D-985C-C441CE43B055}"/>
    <cellStyle name="Výpočet 3 8 2 3 3" xfId="11118" xr:uid="{81B95BF8-028D-47B8-86A1-86FAFA3C7C93}"/>
    <cellStyle name="Výpočet 3 8 2 3 3 2" xfId="20660" xr:uid="{25B1A231-5E7C-4B4F-9586-8088408E0FA6}"/>
    <cellStyle name="Výpočet 3 8 2 3 3 3" xfId="23946" xr:uid="{AADE82DC-F6F7-4126-A152-807546697ADE}"/>
    <cellStyle name="Výpočet 3 8 2 3 3 4" xfId="26720" xr:uid="{B72FB9F2-4081-4F33-B52F-B670346B8DA8}"/>
    <cellStyle name="Výpočet 3 8 2 3 4" xfId="16045" xr:uid="{14675421-3B2B-4F42-89F5-080DB197598D}"/>
    <cellStyle name="Výpočet 3 8 2 3 5" xfId="14878" xr:uid="{856A4298-5B57-4BE9-8030-7BD62CC920AC}"/>
    <cellStyle name="Výpočet 3 8 2 3_5.3 Investments associated cy" xfId="8134" xr:uid="{3F73595E-2AB5-45B6-9392-499C2BE83D69}"/>
    <cellStyle name="Výpočet 3 8 2 4" xfId="3740" xr:uid="{3FF04391-6812-4E23-8826-C04F11691B02}"/>
    <cellStyle name="Výpočet 3 8 2 4 2" xfId="11664" xr:uid="{EB69DC82-37CF-43FB-82B5-C669A445CBBE}"/>
    <cellStyle name="Výpočet 3 8 2 4 2 2" xfId="21106" xr:uid="{B384E2D6-E1EB-4329-AC32-BD28C5F861E7}"/>
    <cellStyle name="Výpočet 3 8 2 4 2 3" xfId="24345" xr:uid="{3078A5D2-8D10-471C-A636-7E7FC1A68860}"/>
    <cellStyle name="Výpočet 3 8 2 4 2 4" xfId="27105" xr:uid="{224AB65B-D28B-44D8-8B9D-B2101E70756E}"/>
    <cellStyle name="Výpočet 3 8 2 4 3" xfId="16495" xr:uid="{4BE8CB1E-B26E-45AA-BE26-E145EE80A8E7}"/>
    <cellStyle name="Výpočet 3 8 2 4 4" xfId="20370" xr:uid="{4C3F1B98-06D2-416B-A338-9E73B1B8B014}"/>
    <cellStyle name="Výpočet 3 8 2 5" xfId="9178" xr:uid="{5BC7EBDA-22D1-4635-BCD9-6203094ACAF6}"/>
    <cellStyle name="Výpočet 3 8 2 5 2" xfId="19422" xr:uid="{D1E7A8F8-B443-490E-AA32-D3ECD041A1C4}"/>
    <cellStyle name="Výpočet 3 8 2 5 3" xfId="22995" xr:uid="{F9F84061-4DFF-4949-B0D3-55DBA96D9EA3}"/>
    <cellStyle name="Výpočet 3 8 2 5 4" xfId="25877" xr:uid="{06D36A81-644D-42C2-86DE-B197EFA5E2EF}"/>
    <cellStyle name="Výpočet 3 8 2 6" xfId="14669" xr:uid="{6C23AB3B-87D2-49CB-B897-711C491FD29A}"/>
    <cellStyle name="Výpočet 3 8 2 7" xfId="18573" xr:uid="{77287690-BFA2-4527-A56D-654A06FA87F5}"/>
    <cellStyle name="Výpočet 3 8 2_5.3 Investments associated cy" xfId="8132" xr:uid="{CD495E9B-4DCC-4952-9D90-98DE97911398}"/>
    <cellStyle name="Výpočet 3 8 3" xfId="2269" xr:uid="{155FE687-C140-4F85-9036-A05F22105277}"/>
    <cellStyle name="Výpočet 3 8 3 2" xfId="5474" xr:uid="{2F0C8DF5-EA75-4294-BCE8-35A4DC5A4B05}"/>
    <cellStyle name="Výpočet 3 8 3 2 2" xfId="13264" xr:uid="{2037615C-58A8-451A-8E07-6FEF953F0FFC}"/>
    <cellStyle name="Výpočet 3 8 3 2 2 2" xfId="21904" xr:uid="{90FBF4AA-3CA3-4664-B518-C5C24CD938FD}"/>
    <cellStyle name="Výpočet 3 8 3 2 2 3" xfId="24859" xr:uid="{3D7BB56E-AA7D-4ED6-BF46-79CF463708C5}"/>
    <cellStyle name="Výpočet 3 8 3 2 2 4" xfId="27494" xr:uid="{F6BCC216-CA4E-4A6E-8CEC-AF3FC5FF3826}"/>
    <cellStyle name="Výpočet 3 8 3 2 3" xfId="17327" xr:uid="{885D4982-3BF9-4DB0-A8E8-C2F20FC8A895}"/>
    <cellStyle name="Výpočet 3 8 3 2 4" xfId="19670" xr:uid="{E4C55302-2AF6-4995-89CA-4F77C10984FD}"/>
    <cellStyle name="Výpočet 3 8 3 2 5" xfId="18237" xr:uid="{AB3B1FF5-FA07-4222-9B2F-B4BFEDCDC794}"/>
    <cellStyle name="Výpočet 3 8 3 3" xfId="10231" xr:uid="{308CBF00-1966-4EC9-A274-02915FDC299A}"/>
    <cellStyle name="Výpočet 3 8 3 3 2" xfId="19993" xr:uid="{D5D86B5D-6624-47E8-BD03-EEA239BF6ECA}"/>
    <cellStyle name="Výpočet 3 8 3 3 3" xfId="23381" xr:uid="{F18B2007-EDE4-4133-859A-DBEB3E271EBF}"/>
    <cellStyle name="Výpočet 3 8 3 3 4" xfId="26189" xr:uid="{FBCAE1A4-4A22-48E1-B2AE-7603048BED5B}"/>
    <cellStyle name="Výpočet 3 8 3 4" xfId="15391" xr:uid="{B4BD4CDE-0367-4084-951B-DDAD00057158}"/>
    <cellStyle name="Výpočet 3 8 3 5" xfId="15052" xr:uid="{98218052-55A0-4AB7-983D-5CA44F6402F8}"/>
    <cellStyle name="Výpočet 3 8 3_5.3 Investments associated cy" xfId="8135" xr:uid="{219AA419-373D-47DC-8C64-91F3839D6A7A}"/>
    <cellStyle name="Výpočet 3 8 4" xfId="2142" xr:uid="{EEC73112-56E2-43DD-A368-384F530AEE9F}"/>
    <cellStyle name="Výpočet 3 8 4 2" xfId="5347" xr:uid="{AA8825EB-530E-4B84-9FD8-CB5B1EFED911}"/>
    <cellStyle name="Výpočet 3 8 4 2 2" xfId="13137" xr:uid="{5891A02D-9931-406F-A2C8-D332DC398171}"/>
    <cellStyle name="Výpočet 3 8 4 2 2 2" xfId="21807" xr:uid="{E5AA2758-0341-49C2-AB23-60B5B9253A31}"/>
    <cellStyle name="Výpočet 3 8 4 2 2 3" xfId="24776" xr:uid="{47300D7C-71F6-48A1-9B9A-380F20311BF0}"/>
    <cellStyle name="Výpočet 3 8 4 2 2 4" xfId="27412" xr:uid="{954A95E6-BE82-4B9A-972B-4875BFC415AC}"/>
    <cellStyle name="Výpočet 3 8 4 2 3" xfId="17229" xr:uid="{31DDF46E-9D46-43F9-81C9-2EB932488B6E}"/>
    <cellStyle name="Výpočet 3 8 4 2 4" xfId="16645" xr:uid="{94A01F1C-6722-41AE-A520-1E1386F0FBB3}"/>
    <cellStyle name="Výpočet 3 8 4 2 5" xfId="23696" xr:uid="{E17F8F54-D38E-40D4-9AF5-373E5A28B63C}"/>
    <cellStyle name="Výpočet 3 8 4 3" xfId="10104" xr:uid="{29157A5D-15BA-4851-AC40-AC18C1D8E8F3}"/>
    <cellStyle name="Výpočet 3 8 4 3 2" xfId="19898" xr:uid="{9168996C-6E8B-4AB5-AD10-F67C287A9594}"/>
    <cellStyle name="Výpočet 3 8 4 3 3" xfId="23296" xr:uid="{206E2F1A-E664-40D7-8CBA-7949E1F1D461}"/>
    <cellStyle name="Výpočet 3 8 4 3 4" xfId="26107" xr:uid="{6826FF3A-8AE7-43E0-9584-D2573FABB2E7}"/>
    <cellStyle name="Výpočet 3 8 4 4" xfId="15294" xr:uid="{12963F78-ECA2-4D83-9D6F-6FBDF9AD7E64}"/>
    <cellStyle name="Výpočet 3 8 4 5" xfId="21736" xr:uid="{54A739E8-4065-49E3-99F1-BE582D9510CD}"/>
    <cellStyle name="Výpočet 3 8 4_5.3 Investments associated cy" xfId="8136" xr:uid="{E726B77C-4959-421B-89A1-A2687362C197}"/>
    <cellStyle name="Výpočet 3 8 5" xfId="3459" xr:uid="{3CF9078C-F497-4FCE-9280-F8C5AC309BC6}"/>
    <cellStyle name="Výpočet 3 8 5 2" xfId="11393" xr:uid="{7D8A003B-A813-4B33-B9C2-46D8A2D58902}"/>
    <cellStyle name="Výpočet 3 8 5 2 2" xfId="20892" xr:uid="{3DE84650-A437-4009-A809-A8D38F24AA3A}"/>
    <cellStyle name="Výpočet 3 8 5 2 3" xfId="24163" xr:uid="{3FE04C79-8692-448D-9A4F-50E76B519A2A}"/>
    <cellStyle name="Výpočet 3 8 5 2 4" xfId="26931" xr:uid="{088F43BF-D26C-4DF8-94DE-B4218B4733D9}"/>
    <cellStyle name="Výpočet 3 8 5 3" xfId="16278" xr:uid="{2DE53268-80B7-42E4-9748-E140DECBC1E2}"/>
    <cellStyle name="Výpočet 3 8 5 4" xfId="17057" xr:uid="{DA419C70-3CEB-481C-9975-8BF96BCC18DE}"/>
    <cellStyle name="Výpočet 3 8 6" xfId="8877" xr:uid="{545CF9D6-217C-45E8-8792-919158B06381}"/>
    <cellStyle name="Výpočet 3 8 6 2" xfId="19178" xr:uid="{EEB6F60B-BE83-4B69-B9FF-AD74EE735352}"/>
    <cellStyle name="Výpočet 3 8 6 3" xfId="22777" xr:uid="{AC081515-778C-42D2-9B52-9F4B43FA8F9E}"/>
    <cellStyle name="Výpočet 3 8 6 4" xfId="25670" xr:uid="{F264D069-0948-4D0E-A017-E36A8ECF9D6C}"/>
    <cellStyle name="Výpočet 3 8 7" xfId="14423" xr:uid="{CFA017DE-4E2F-4DC8-8DAE-8FA515DFFC76}"/>
    <cellStyle name="Výpočet 3 8 8" xfId="18788" xr:uid="{DB4EFED7-0B8E-4F3C-89BB-840665DC928C}"/>
    <cellStyle name="Výpočet 3 8_3.10 Impairments" xfId="1583" xr:uid="{43C0113A-76B6-4178-961A-5C504AC25F0F}"/>
    <cellStyle name="Výpočet 3 9" xfId="259" xr:uid="{738C2E66-E27C-4725-A7E1-E2DE6249A839}"/>
    <cellStyle name="Výpočet 3 9 2" xfId="563" xr:uid="{7FC3952B-2430-47FB-8E33-1674E29B43E2}"/>
    <cellStyle name="Výpočet 3 9 2 2" xfId="2553" xr:uid="{10F3AAE0-A448-4B97-A084-6D8C3C8ABC94}"/>
    <cellStyle name="Výpočet 3 9 2 2 2" xfId="5758" xr:uid="{0941BD32-C4E9-4BCB-B169-955570F7A1CC}"/>
    <cellStyle name="Výpočet 3 9 2 2 2 2" xfId="13548" xr:uid="{BA0894C8-CBAD-41D1-A254-0CBC0AF4C7CC}"/>
    <cellStyle name="Výpočet 3 9 2 2 2 2 2" xfId="22131" xr:uid="{D56C6279-5B00-4738-A688-108BB34FC88D}"/>
    <cellStyle name="Výpočet 3 9 2 2 2 2 3" xfId="25058" xr:uid="{2A57F166-5018-453B-A3D0-527F8239FDF2}"/>
    <cellStyle name="Výpočet 3 9 2 2 2 2 4" xfId="27683" xr:uid="{57056B60-F577-4D73-8D84-23998FCB191F}"/>
    <cellStyle name="Výpočet 3 9 2 2 2 3" xfId="17554" xr:uid="{EC54C07A-4534-46ED-8A88-85D35C90F768}"/>
    <cellStyle name="Výpočet 3 9 2 2 2 4" xfId="21455" xr:uid="{478CD006-40BC-49B7-A07E-C8D9364ECD59}"/>
    <cellStyle name="Výpočet 3 9 2 2 2 5" xfId="24271" xr:uid="{365C600C-8062-4104-B5F0-A59290D76E79}"/>
    <cellStyle name="Výpočet 3 9 2 2 3" xfId="10515" xr:uid="{F7EDA66F-A531-4445-B69C-1474D32FFF05}"/>
    <cellStyle name="Výpočet 3 9 2 2 3 2" xfId="20216" xr:uid="{3686AD62-0D9B-484D-8629-8E79728D89BD}"/>
    <cellStyle name="Výpočet 3 9 2 2 3 3" xfId="23578" xr:uid="{07C1B9DC-B6D5-43E7-AC1C-4BA6156EAA9B}"/>
    <cellStyle name="Výpočet 3 9 2 2 3 4" xfId="26378" xr:uid="{F4CD11B4-E2E5-4390-97C5-F3412971FA9C}"/>
    <cellStyle name="Výpočet 3 9 2 2 4" xfId="15613" xr:uid="{47E8AA26-864A-4E94-9679-72949F0F4491}"/>
    <cellStyle name="Výpočet 3 9 2 2 5" xfId="19809" xr:uid="{C16D91B4-4637-4507-9B84-55D62155BC7F}"/>
    <cellStyle name="Výpočet 3 9 2 2_5.3 Investments associated cy" xfId="8138" xr:uid="{CAE50B9C-3655-4B93-BE1E-1C800B846FE5}"/>
    <cellStyle name="Výpočet 3 9 2 3" xfId="3172" xr:uid="{4F9686C0-E5C9-4DCC-80A8-85762E6BB5AB}"/>
    <cellStyle name="Výpočet 3 9 2 3 2" xfId="6377" xr:uid="{89140ED1-AE8F-4D04-BE68-12D30DEE069B}"/>
    <cellStyle name="Výpočet 3 9 2 3 2 2" xfId="14167" xr:uid="{4317BAD8-50B6-4CDC-B0DD-F04ECDC7527D}"/>
    <cellStyle name="Výpočet 3 9 2 3 2 2 2" xfId="22587" xr:uid="{9606B5F4-F3F3-435B-9FBC-E46578EF8A08}"/>
    <cellStyle name="Výpočet 3 9 2 3 2 2 3" xfId="25444" xr:uid="{50B7D005-0387-4903-A8EA-B49BBA69969C}"/>
    <cellStyle name="Výpočet 3 9 2 3 2 2 4" xfId="28041" xr:uid="{9C0D71F4-18C6-414C-AD4A-77D118BB4471}"/>
    <cellStyle name="Výpočet 3 9 2 3 2 3" xfId="17999" xr:uid="{E007513B-DDA4-444A-9926-6539A050818D}"/>
    <cellStyle name="Výpočet 3 9 2 3 2 4" xfId="21988" xr:uid="{7F2B1CC8-C806-4D95-8F49-C76A4D403345}"/>
    <cellStyle name="Výpočet 3 9 2 3 2 5" xfId="21544" xr:uid="{D8FF5D07-EF9B-47BE-BC45-813DD8523547}"/>
    <cellStyle name="Výpočet 3 9 2 3 3" xfId="11133" xr:uid="{7209685B-B625-4A5F-8AE7-76F0263520A9}"/>
    <cellStyle name="Výpočet 3 9 2 3 3 2" xfId="20675" xr:uid="{4E2915A9-893F-436C-BFC1-561147EA43E0}"/>
    <cellStyle name="Výpočet 3 9 2 3 3 3" xfId="23961" xr:uid="{49268F56-DAF0-472D-98CD-6797AAF44B6C}"/>
    <cellStyle name="Výpočet 3 9 2 3 3 4" xfId="26735" xr:uid="{70F203CD-5D55-420E-B260-3C40D74D41E9}"/>
    <cellStyle name="Výpočet 3 9 2 3 4" xfId="16060" xr:uid="{19E78CFB-2B07-4746-A3C3-0E63834C6766}"/>
    <cellStyle name="Výpočet 3 9 2 3 5" xfId="19668" xr:uid="{96D77996-BB49-4ACA-8159-0CDCCCE7456A}"/>
    <cellStyle name="Výpočet 3 9 2 3_5.3 Investments associated cy" xfId="8139" xr:uid="{839F002A-8F9D-4EEE-9726-382A8E061A1D}"/>
    <cellStyle name="Výpočet 3 9 2 4" xfId="3752" xr:uid="{9EBCB5C5-5797-4678-B1D4-5753FD349F41}"/>
    <cellStyle name="Výpočet 3 9 2 4 2" xfId="11676" xr:uid="{5EA832E4-BB0D-4E38-B0CB-382483ED7293}"/>
    <cellStyle name="Výpočet 3 9 2 4 2 2" xfId="21117" xr:uid="{5929F35C-40C1-41B2-95F1-8669BD60F93B}"/>
    <cellStyle name="Výpočet 3 9 2 4 2 3" xfId="24356" xr:uid="{F6608747-5118-44B1-BA37-87FC24B30984}"/>
    <cellStyle name="Výpočet 3 9 2 4 2 4" xfId="27116" xr:uid="{49C70CDD-85D3-4AFE-9CD3-B47344B0A5D8}"/>
    <cellStyle name="Výpočet 3 9 2 4 3" xfId="16506" xr:uid="{AC5B2404-67B6-4473-B2EB-2624D096F858}"/>
    <cellStyle name="Výpočet 3 9 2 4 4" xfId="21480" xr:uid="{59AECB92-4726-42EE-84C4-9C224516A0C0}"/>
    <cellStyle name="Výpočet 3 9 2 5" xfId="9194" xr:uid="{C629A0A6-4DFE-47FE-9BD6-D30CDF5DB2C6}"/>
    <cellStyle name="Výpočet 3 9 2 5 2" xfId="19437" xr:uid="{558E7887-C1C4-4C2D-B08E-B289F02360DA}"/>
    <cellStyle name="Výpočet 3 9 2 5 3" xfId="23010" xr:uid="{43D6F929-91FD-4125-8DDF-256D0E38C34E}"/>
    <cellStyle name="Výpočet 3 9 2 5 4" xfId="25892" xr:uid="{FCDAAE7D-B538-4CA8-BAD2-AC6185232725}"/>
    <cellStyle name="Výpočet 3 9 2 6" xfId="14684" xr:uid="{C1CE3FBF-FF04-464E-B0A7-ED6EA0DC037A}"/>
    <cellStyle name="Výpočet 3 9 2 7" xfId="18558" xr:uid="{A6A947C4-67B3-4265-82C6-0B135B2E1DD4}"/>
    <cellStyle name="Výpočet 3 9 2_5.3 Investments associated cy" xfId="8137" xr:uid="{CA45F701-BDF5-4D7E-96C2-BE13BFB4D1E5}"/>
    <cellStyle name="Výpočet 3 9 3" xfId="2281" xr:uid="{54165869-476D-443E-A7AC-DCAF14DB7BEE}"/>
    <cellStyle name="Výpočet 3 9 3 2" xfId="5486" xr:uid="{28AB8A84-D1FE-4C1D-9E1E-6DC673D7AE39}"/>
    <cellStyle name="Výpočet 3 9 3 2 2" xfId="13276" xr:uid="{D71BA1D8-ADC4-4413-8BAB-404D1062B6D1}"/>
    <cellStyle name="Výpočet 3 9 3 2 2 2" xfId="21915" xr:uid="{7B3A9CF1-B70E-4A2F-8DC1-90FB27B9EAB7}"/>
    <cellStyle name="Výpočet 3 9 3 2 2 3" xfId="24870" xr:uid="{BA2298AB-C6FB-44AF-95F5-6B67A016ED51}"/>
    <cellStyle name="Výpočet 3 9 3 2 2 4" xfId="27505" xr:uid="{B09AEACC-4B8E-453E-8C2C-4122F7B9E3F8}"/>
    <cellStyle name="Výpočet 3 9 3 2 3" xfId="17338" xr:uid="{1B56616B-DCAF-4001-AC7D-6D68BCA1603E}"/>
    <cellStyle name="Výpočet 3 9 3 2 4" xfId="22276" xr:uid="{5ECDFFAC-E4DE-496A-99E4-3605C1A824B2}"/>
    <cellStyle name="Výpočet 3 9 3 2 5" xfId="15195" xr:uid="{DF4F9901-38EF-4023-A8A6-55C80A65F578}"/>
    <cellStyle name="Výpočet 3 9 3 3" xfId="10243" xr:uid="{8441FD9D-A5D0-409C-89A6-818C60A652B1}"/>
    <cellStyle name="Výpočet 3 9 3 3 2" xfId="20004" xr:uid="{7E6E823A-E9EA-4335-A158-519B5250DF9E}"/>
    <cellStyle name="Výpočet 3 9 3 3 3" xfId="23392" xr:uid="{8EB2D344-52CB-465B-AC8D-3349DD05C59B}"/>
    <cellStyle name="Výpočet 3 9 3 3 4" xfId="26200" xr:uid="{92B383CB-038C-41EB-962D-13A17992C6E3}"/>
    <cellStyle name="Výpočet 3 9 3 4" xfId="15402" xr:uid="{E1637C40-E168-4045-A296-79383E011278}"/>
    <cellStyle name="Výpočet 3 9 3 5" xfId="19818" xr:uid="{B04417F3-D469-4C41-ABA7-819F3DA13D18}"/>
    <cellStyle name="Výpočet 3 9 3_5.3 Investments associated cy" xfId="8140" xr:uid="{3B5B824D-624F-4BEF-A8CA-2A736BF7F764}"/>
    <cellStyle name="Výpočet 3 9 4" xfId="2965" xr:uid="{C6710FF2-E0EA-4DF7-9643-1B22836672BF}"/>
    <cellStyle name="Výpočet 3 9 4 2" xfId="6170" xr:uid="{96118D00-FA07-4103-8925-137F486A71C9}"/>
    <cellStyle name="Výpočet 3 9 4 2 2" xfId="13960" xr:uid="{757F0D6A-FBFE-4C15-98FF-19D37E9435CC}"/>
    <cellStyle name="Výpočet 3 9 4 2 2 2" xfId="22380" xr:uid="{11B02A89-C53E-41F1-896E-A15DFC66C7DB}"/>
    <cellStyle name="Výpočet 3 9 4 2 2 3" xfId="25237" xr:uid="{134B8F4A-FBB8-4FAD-9680-924D9D85BA38}"/>
    <cellStyle name="Výpočet 3 9 4 2 2 4" xfId="27834" xr:uid="{4E4AC9BB-5F40-4E29-88BD-36381D8DE8FC}"/>
    <cellStyle name="Výpočet 3 9 4 2 3" xfId="17792" xr:uid="{78C94F06-9E5E-4C5B-866A-141DE8083869}"/>
    <cellStyle name="Výpočet 3 9 4 2 4" xfId="16624" xr:uid="{7AAB837D-4D15-4E50-B4C7-8827FECBDB21}"/>
    <cellStyle name="Výpočet 3 9 4 2 5" xfId="23691" xr:uid="{A3D9572B-B977-4D00-8C8B-B0C8D692C1C4}"/>
    <cellStyle name="Výpočet 3 9 4 3" xfId="10926" xr:uid="{919495EA-59D7-4A53-9798-07CBB88348E0}"/>
    <cellStyle name="Výpočet 3 9 4 3 2" xfId="20468" xr:uid="{E5045E68-FA7B-4042-91C5-E055E4702845}"/>
    <cellStyle name="Výpočet 3 9 4 3 3" xfId="23754" xr:uid="{0199E480-C36B-44B7-A7F7-8F08BABD1FD3}"/>
    <cellStyle name="Výpočet 3 9 4 3 4" xfId="26528" xr:uid="{1522F8A1-A82A-4A81-ACA2-1D02BF60663D}"/>
    <cellStyle name="Výpočet 3 9 4 4" xfId="15853" xr:uid="{549E8B25-8015-4ED4-B291-EB924011CAD3}"/>
    <cellStyle name="Výpočet 3 9 4 5" xfId="17317" xr:uid="{EE190AE0-AD88-44BE-AD32-5B22B9329EFE}"/>
    <cellStyle name="Výpočet 3 9 4_5.3 Investments associated cy" xfId="8141" xr:uid="{FFB081D8-651C-4D73-9844-7DDD129261AA}"/>
    <cellStyle name="Výpočet 3 9 5" xfId="3474" xr:uid="{A187C6DA-682B-4FCD-B98E-273602E19CEB}"/>
    <cellStyle name="Výpočet 3 9 5 2" xfId="11406" xr:uid="{1F68F1EC-F375-49C8-8853-48D0530635FD}"/>
    <cellStyle name="Výpočet 3 9 5 2 2" xfId="20903" xr:uid="{626D3902-6587-4CC6-9E74-E8165F368DF3}"/>
    <cellStyle name="Výpočet 3 9 5 2 3" xfId="24174" xr:uid="{B6616BC3-87BC-4603-BDB4-97A75DB6D889}"/>
    <cellStyle name="Výpočet 3 9 5 2 4" xfId="26942" xr:uid="{8A890873-54D9-4C84-ADA8-96E5A9DFCA7A}"/>
    <cellStyle name="Výpočet 3 9 5 3" xfId="16289" xr:uid="{B037CB10-BA06-49B6-BFDC-836DC833BF1A}"/>
    <cellStyle name="Výpočet 3 9 5 4" xfId="21744" xr:uid="{1A3D1D85-F56C-4161-8296-1531CFD9ED94}"/>
    <cellStyle name="Výpočet 3 9 6" xfId="8893" xr:uid="{A142EB06-1CC6-432C-A21B-A9B4C987CA60}"/>
    <cellStyle name="Výpočet 3 9 6 2" xfId="19193" xr:uid="{9A1EDE62-D66A-45F0-B923-5A66E973AE79}"/>
    <cellStyle name="Výpočet 3 9 6 3" xfId="22792" xr:uid="{2BC50DB6-1FE9-46EF-9A53-B5A8AB647BB1}"/>
    <cellStyle name="Výpočet 3 9 6 4" xfId="25685" xr:uid="{552034CC-2602-4E29-8732-9C664A6FDF20}"/>
    <cellStyle name="Výpočet 3 9 7" xfId="14438" xr:uid="{445F1BFD-2A27-4F31-9E3F-7658E02E59BA}"/>
    <cellStyle name="Výpočet 3 9 8" xfId="18773" xr:uid="{E98B6F34-87CE-422B-91D3-216D757F06D8}"/>
    <cellStyle name="Výpočet 3 9_3.10 Impairments" xfId="1584" xr:uid="{F47B8056-1CF5-4CF5-B363-233F9ADFF5FF}"/>
    <cellStyle name="Výpočet 3_3.10 Impairments" xfId="1564" xr:uid="{F2C7EA3B-692E-438F-80D2-C8FD4A9EE361}"/>
    <cellStyle name="Výpočet 4" xfId="137" xr:uid="{A62A27E6-D6EE-4996-85BD-5CDBB5074FC7}"/>
    <cellStyle name="Výpočet 4 2" xfId="447" xr:uid="{95816DF0-FDEF-4966-A74F-7E99555888A5}"/>
    <cellStyle name="Výpočet 4 2 2" xfId="2450" xr:uid="{E8766E8D-915F-4D0F-8BF0-33CAEBC19B3D}"/>
    <cellStyle name="Výpočet 4 2 2 2" xfId="5655" xr:uid="{2249B6A7-6DF9-4C72-A643-D332089F0AB7}"/>
    <cellStyle name="Výpočet 4 2 2 2 2" xfId="13445" xr:uid="{5465C8A9-4648-4456-A5AF-F01DF3CFDBDE}"/>
    <cellStyle name="Výpočet 4 2 2 2 2 2" xfId="22051" xr:uid="{A151DC34-4912-4775-8500-AEAE97B51DD7}"/>
    <cellStyle name="Výpočet 4 2 2 2 2 3" xfId="24994" xr:uid="{868D471C-C0C3-44B7-AAB6-EA8B56433961}"/>
    <cellStyle name="Výpočet 4 2 2 2 2 4" xfId="27622" xr:uid="{6C089A7A-7452-46C0-BD27-5A97E3B8575A}"/>
    <cellStyle name="Výpočet 4 2 2 2 3" xfId="17475" xr:uid="{292C5D5F-7B87-4E05-941C-A29BBF3410CB}"/>
    <cellStyle name="Výpočet 4 2 2 2 4" xfId="20150" xr:uid="{5A936934-8EBD-4A2A-9D74-895FE3638C48}"/>
    <cellStyle name="Výpočet 4 2 2 2 5" xfId="21290" xr:uid="{4DBFB097-6F6A-47BA-BC67-E7CEF8027A51}"/>
    <cellStyle name="Výpočet 4 2 2 3" xfId="10412" xr:uid="{08FB1AE2-A9B4-4215-BA5B-3FC3AE026568}"/>
    <cellStyle name="Výpočet 4 2 2 3 2" xfId="20139" xr:uid="{51B8A683-512C-47EF-96FC-5B51E239E1B4}"/>
    <cellStyle name="Výpočet 4 2 2 3 3" xfId="23514" xr:uid="{7F5B988D-85DC-4412-B975-3421C62744FC}"/>
    <cellStyle name="Výpočet 4 2 2 3 4" xfId="26317" xr:uid="{F5DA3F98-94EF-4494-AB9D-9E4D74F07A9E}"/>
    <cellStyle name="Výpočet 4 2 2 4" xfId="15536" xr:uid="{87B71585-8722-483D-ADF4-BF99FD914E47}"/>
    <cellStyle name="Výpočet 4 2 2 5" xfId="19848" xr:uid="{DC0B170B-BCBD-430D-86BC-EFD34EDE36BF}"/>
    <cellStyle name="Výpočet 4 2 2_5.3 Investments associated cy" xfId="8143" xr:uid="{9A7B0A7E-D927-4F4D-9026-35D4B05BB8F6}"/>
    <cellStyle name="Výpočet 4 2 3" xfId="3101" xr:uid="{CD86906C-7A4F-4DE2-9E91-34985EABE43B}"/>
    <cellStyle name="Výpočet 4 2 3 2" xfId="6306" xr:uid="{DA1A4694-DD40-49CC-A395-7E29BB861A64}"/>
    <cellStyle name="Výpočet 4 2 3 2 2" xfId="14096" xr:uid="{43738D3C-1837-43A7-8DA4-65FB08837492}"/>
    <cellStyle name="Výpočet 4 2 3 2 2 2" xfId="22516" xr:uid="{3D30220B-A2C0-46AE-90F8-3013FD6B97A7}"/>
    <cellStyle name="Výpočet 4 2 3 2 2 3" xfId="25373" xr:uid="{A596BABC-A199-441E-94AD-FE40E8C08F27}"/>
    <cellStyle name="Výpočet 4 2 3 2 2 4" xfId="27970" xr:uid="{598ED25E-5119-4D02-BB43-D62B9EDD5AF7}"/>
    <cellStyle name="Výpočet 4 2 3 2 3" xfId="17928" xr:uid="{F6A99BE2-F043-4E0B-9D38-E35C28018C3E}"/>
    <cellStyle name="Výpočet 4 2 3 2 4" xfId="16383" xr:uid="{69891F1F-9CA1-46CE-97EA-2C375C107AA6}"/>
    <cellStyle name="Výpočet 4 2 3 2 5" xfId="23484" xr:uid="{9BC79CBE-3F96-4A2C-BE8E-200DDA08395F}"/>
    <cellStyle name="Výpočet 4 2 3 3" xfId="11062" xr:uid="{4AB354E8-86AB-4FB7-88F0-B606CA76D85C}"/>
    <cellStyle name="Výpočet 4 2 3 3 2" xfId="20604" xr:uid="{15D0829F-2C38-4496-B2E8-C217F1BE25F0}"/>
    <cellStyle name="Výpočet 4 2 3 3 3" xfId="23890" xr:uid="{63746671-5331-4247-BC29-F0D976296837}"/>
    <cellStyle name="Výpočet 4 2 3 3 4" xfId="26664" xr:uid="{F8211DA1-5EB8-4AAF-8399-73CF9011F310}"/>
    <cellStyle name="Výpočet 4 2 3 4" xfId="15989" xr:uid="{D32086EB-3646-45E2-A808-EB410FFC2166}"/>
    <cellStyle name="Výpočet 4 2 3 5" xfId="17294" xr:uid="{F4388204-38D7-4914-9921-DBA51BBF91CF}"/>
    <cellStyle name="Výpočet 4 2 3_5.3 Investments associated cy" xfId="8144" xr:uid="{F7D87B49-3DFA-4633-87D6-C03397E68D13}"/>
    <cellStyle name="Výpočet 4 2 4" xfId="3649" xr:uid="{7A34A459-497B-4008-A10F-A6FEE0B32FC1}"/>
    <cellStyle name="Výpočet 4 2 4 2" xfId="11573" xr:uid="{798D169F-07F1-4E4E-A038-A6D899EE5B2F}"/>
    <cellStyle name="Výpočet 4 2 4 2 2" xfId="21037" xr:uid="{0D9E7D5C-C7A5-4EDB-89CD-5BED28DAF460}"/>
    <cellStyle name="Výpočet 4 2 4 2 3" xfId="24292" xr:uid="{ECB6506D-8EA3-4D23-8A4C-848522F3A75E}"/>
    <cellStyle name="Výpočet 4 2 4 2 4" xfId="27055" xr:uid="{6419C501-8136-482F-B5CD-069B4AB42F08}"/>
    <cellStyle name="Výpočet 4 2 4 3" xfId="16424" xr:uid="{14713786-B645-42D9-8B3D-CEDD344BEF56}"/>
    <cellStyle name="Výpočet 4 2 4 4" xfId="14996" xr:uid="{674D2116-DBFC-4E14-9038-1C2105577542}"/>
    <cellStyle name="Výpočet 4 2 5" xfId="9081" xr:uid="{52E220D0-9691-4E0F-8936-11178C2E76B8}"/>
    <cellStyle name="Výpočet 4 2 5 2" xfId="19349" xr:uid="{48DBB485-6FBF-43B9-A0FE-1EB697BD36D7}"/>
    <cellStyle name="Výpočet 4 2 5 3" xfId="22935" xr:uid="{E95794D3-65D4-4F80-8078-FA6BC80544E8}"/>
    <cellStyle name="Výpočet 4 2 5 4" xfId="25821" xr:uid="{925D6D10-7CB7-499C-B2E6-EA2CF0B9C3F9}"/>
    <cellStyle name="Výpočet 4 2 6" xfId="14594" xr:uid="{A81EAE40-2103-42A3-BC62-4C8B85B9420E}"/>
    <cellStyle name="Výpočet 4 2 7" xfId="18629" xr:uid="{E98F3B7C-BFDC-4299-B174-DFCC330D87B0}"/>
    <cellStyle name="Výpočet 4 2_5.3 Investments associated cy" xfId="8142" xr:uid="{6500EF42-4DA3-4511-891F-C228868004C6}"/>
    <cellStyle name="Výpočet 4 3" xfId="2175" xr:uid="{768B4068-6C1E-4299-BCD3-AAD45BBDDDF7}"/>
    <cellStyle name="Výpočet 4 3 2" xfId="5380" xr:uid="{A723F153-5024-48CA-ACE6-EA0E8BAD62D1}"/>
    <cellStyle name="Výpočet 4 3 2 2" xfId="13170" xr:uid="{8294B6AD-CE6C-4FB6-946F-7BB01790B84B}"/>
    <cellStyle name="Výpočet 4 3 2 2 2" xfId="21838" xr:uid="{6C170E43-895B-4483-926F-82F0600F8CA1}"/>
    <cellStyle name="Výpočet 4 3 2 2 3" xfId="24805" xr:uid="{0D5CF299-679E-41DF-9AA5-AC6896F91148}"/>
    <cellStyle name="Výpočet 4 3 2 2 4" xfId="27441" xr:uid="{502431A0-2E46-4B37-8379-FA9D6BB91299}"/>
    <cellStyle name="Výpočet 4 3 2 3" xfId="17259" xr:uid="{F7950141-39B3-4414-8A4C-B4F2987EDCF6}"/>
    <cellStyle name="Výpočet 4 3 2 4" xfId="16682" xr:uid="{D99B4670-1C47-44AB-8E84-CC4E900DAFE5}"/>
    <cellStyle name="Výpočet 4 3 2 5" xfId="23704" xr:uid="{876220C8-717D-4681-808D-BED26CEA7A37}"/>
    <cellStyle name="Výpočet 4 3 3" xfId="10137" xr:uid="{3F99719B-E3FE-4BFD-9E2C-0196149B1664}"/>
    <cellStyle name="Výpočet 4 3 3 2" xfId="19930" xr:uid="{AE18AC75-5344-4E88-8D63-4D8E42BDB567}"/>
    <cellStyle name="Výpočet 4 3 3 3" xfId="23325" xr:uid="{3D83FE84-A163-44B8-94AF-F4DF72BDCBEB}"/>
    <cellStyle name="Výpočet 4 3 3 4" xfId="26136" xr:uid="{D0C32853-5D6F-4075-9D16-97001F0FC260}"/>
    <cellStyle name="Výpočet 4 3 4" xfId="15325" xr:uid="{61AEF5AF-5EC6-45C4-8E5B-F57C5A27605B}"/>
    <cellStyle name="Výpočet 4 3 5" xfId="21770" xr:uid="{F13B173B-C9D1-4E42-9499-C8FB049F7B3C}"/>
    <cellStyle name="Výpočet 4 3_5.3 Investments associated cy" xfId="8145" xr:uid="{649F2EE6-D131-4430-AB8D-A2A3799AF18D}"/>
    <cellStyle name="Výpočet 4 4" xfId="2943" xr:uid="{0E9E2F6C-2A45-482C-B31E-AE0CC1664EAD}"/>
    <cellStyle name="Výpočet 4 4 2" xfId="6148" xr:uid="{FB7A16F5-23AE-4330-A318-D2B3AE552A9C}"/>
    <cellStyle name="Výpočet 4 4 2 2" xfId="13938" xr:uid="{43BE4DC9-B696-48FB-B16C-3CD171F506B6}"/>
    <cellStyle name="Výpočet 4 4 2 2 2" xfId="22358" xr:uid="{6A6EEC39-2064-4DD5-8BA9-26DF5633D012}"/>
    <cellStyle name="Výpočet 4 4 2 2 3" xfId="25215" xr:uid="{F687CC5C-BEA5-455C-8EBC-BADBC3AE834B}"/>
    <cellStyle name="Výpočet 4 4 2 2 4" xfId="27812" xr:uid="{445C28FD-54AF-49C2-81E7-EDDC2735438B}"/>
    <cellStyle name="Výpočet 4 4 2 3" xfId="17771" xr:uid="{A02B6B3D-A59A-48E4-B253-43E872268741}"/>
    <cellStyle name="Výpočet 4 4 2 4" xfId="16979" xr:uid="{C4D33FA6-82E3-47CF-B038-9791F42D1A38}"/>
    <cellStyle name="Výpočet 4 4 2 5" xfId="19606" xr:uid="{97EB39E2-709C-4C0E-A65F-7719E0F857C8}"/>
    <cellStyle name="Výpočet 4 4 3" xfId="10904" xr:uid="{62A3D728-979C-494B-A671-489419E540EE}"/>
    <cellStyle name="Výpočet 4 4 3 2" xfId="20446" xr:uid="{B5F98ED2-9D8D-469C-BC68-867A98E8292E}"/>
    <cellStyle name="Výpočet 4 4 3 3" xfId="23732" xr:uid="{8412072B-62A0-4A57-B4CA-9D4658201585}"/>
    <cellStyle name="Výpočet 4 4 3 4" xfId="26506" xr:uid="{8464171C-8C5D-4F98-8365-CFFFE55D99EB}"/>
    <cellStyle name="Výpočet 4 4 4" xfId="15832" xr:uid="{E10DE6C0-56A5-4B64-8A2E-CFC2C8C2E6D1}"/>
    <cellStyle name="Výpočet 4 4 5" xfId="18355" xr:uid="{0CDAE10D-C4D2-4C60-96A6-46B66AF0ADB9}"/>
    <cellStyle name="Výpočet 4 4_5.3 Investments associated cy" xfId="8146" xr:uid="{87CECA85-38A6-47E2-B0EF-5F4AC4E75F18}"/>
    <cellStyle name="Výpočet 4 5" xfId="3360" xr:uid="{A9C07A81-77F4-4DEE-88C3-41A7079CF390}"/>
    <cellStyle name="Výpočet 4 5 2" xfId="11297" xr:uid="{214304E4-FEE8-44B0-B4BA-35D88F1AB6FE}"/>
    <cellStyle name="Výpočet 4 5 2 2" xfId="20825" xr:uid="{DDC5092A-491A-4A21-B357-35ED5FE22741}"/>
    <cellStyle name="Výpočet 4 5 2 3" xfId="24111" xr:uid="{73FC7976-69C8-4FD9-B305-185B01232FE4}"/>
    <cellStyle name="Výpočet 4 5 2 4" xfId="26881" xr:uid="{AC5206B5-28E9-4F6B-966D-59145F7139DC}"/>
    <cellStyle name="Výpočet 4 5 3" xfId="16213" xr:uid="{DF71DE09-6106-41D8-890C-2FA71F1C9DF9}"/>
    <cellStyle name="Výpočet 4 5 4" xfId="19617" xr:uid="{BA93BA3E-C70D-485D-9933-FB84E2A349D1}"/>
    <cellStyle name="Výpočet 4 6" xfId="8778" xr:uid="{FBE553F2-F637-40B1-9E16-F91B99BE119C}"/>
    <cellStyle name="Výpočet 4 6 2" xfId="19103" xr:uid="{4FBEBE30-C24C-4B97-B2CF-456296C96A02}"/>
    <cellStyle name="Výpočet 4 6 3" xfId="22718" xr:uid="{45F70C5A-D070-43ED-969E-E8FE170CDA55}"/>
    <cellStyle name="Výpočet 4 6 4" xfId="25614" xr:uid="{B1EC6A1B-418E-49D8-ADB9-135BC020F0FD}"/>
    <cellStyle name="Výpočet 4 7" xfId="14348" xr:uid="{C1960972-317B-4715-8506-D27517418902}"/>
    <cellStyle name="Výpočet 4 8" xfId="18849" xr:uid="{F8C36B26-2D04-4FAC-BEC9-49C52468E5CF}"/>
    <cellStyle name="Výpočet 4_3.10 Impairments" xfId="1585" xr:uid="{88FD3D62-A4EB-4FD7-89EA-86CCF6454821}"/>
    <cellStyle name="Výpočet 5" xfId="2157" xr:uid="{9665ADEB-75D1-456E-ACAE-D8BE6C762767}"/>
    <cellStyle name="Výpočet 5 2" xfId="5362" xr:uid="{970DB2F0-20AA-41F2-B603-0ABAA63BFF98}"/>
    <cellStyle name="Výpočet 5 2 2" xfId="13152" xr:uid="{1C6CDE43-775E-4A20-B1BD-582A26CD414A}"/>
    <cellStyle name="Výpočet 5 2 2 2" xfId="21822" xr:uid="{09A6DB66-0FA1-4421-B22A-19ECD2769092}"/>
    <cellStyle name="Výpočet 5 2 2 3" xfId="24791" xr:uid="{1B3908F6-D6AF-471A-A96B-8489EE6046B2}"/>
    <cellStyle name="Výpočet 5 2 2 4" xfId="27427" xr:uid="{B98EEE07-62CF-4A7B-84C8-3A8FE1207CD7}"/>
    <cellStyle name="Výpočet 5 2 3" xfId="17244" xr:uid="{F30DE966-3A5C-485A-A257-BC5DA51BCA17}"/>
    <cellStyle name="Výpočet 5 2 4" xfId="16898" xr:uid="{1EA8E5AC-1C02-4369-8269-34F270FB72D1}"/>
    <cellStyle name="Výpočet 5 2 5" xfId="19219" xr:uid="{86323491-AEC7-4542-943B-EA5DE09FEDA1}"/>
    <cellStyle name="Výpočet 5 3" xfId="10119" xr:uid="{E99FFEF3-D27A-42F0-86CD-AFFBC1D9F108}"/>
    <cellStyle name="Výpočet 5 3 2" xfId="19913" xr:uid="{8504E6CB-961A-4A35-9BD7-60D0858A7B8C}"/>
    <cellStyle name="Výpočet 5 3 3" xfId="23311" xr:uid="{82D1E37D-C0AD-486B-8445-F7EAB67397DD}"/>
    <cellStyle name="Výpočet 5 3 4" xfId="26122" xr:uid="{A5E1E953-0BA8-45F1-BDA7-87AD15393D2F}"/>
    <cellStyle name="Výpočet 5 4" xfId="15309" xr:uid="{2A5CA763-D06A-4030-A94D-162809617A07}"/>
    <cellStyle name="Výpočet 5 5" xfId="18403" xr:uid="{FA4ECE5A-BD60-4C02-9891-57387D721A8E}"/>
    <cellStyle name="Výpočet 5_5.3 Investments associated cy" xfId="8147" xr:uid="{9001E3EC-2A61-46E2-A5FF-7DAF66EEBC72}"/>
    <cellStyle name="Výpočet 6" xfId="2670" xr:uid="{8C3AA54E-E468-4356-8567-20F02ECA1903}"/>
    <cellStyle name="Výpočet 6 2" xfId="5875" xr:uid="{A10EAF4E-9938-40A1-977C-5F79F35BBAD4}"/>
    <cellStyle name="Výpočet 6 2 2" xfId="13665" xr:uid="{FBB6F869-807B-469E-B823-6B0CCB967A66}"/>
    <cellStyle name="Výpočet 6 2 2 2" xfId="22229" xr:uid="{64E2CC87-C34B-4498-8D3F-ABBC3038B13F}"/>
    <cellStyle name="Výpočet 6 2 2 3" xfId="25146" xr:uid="{257E560F-D049-485F-A1D7-0203A5EF0B20}"/>
    <cellStyle name="Výpočet 6 2 2 4" xfId="27770" xr:uid="{A59641AA-1B54-44EF-83AF-71EA92DABC0C}"/>
    <cellStyle name="Výpočet 6 2 3" xfId="17652" xr:uid="{94D919D9-2B49-4206-B434-11112B210D31}"/>
    <cellStyle name="Výpočet 6 2 4" xfId="21562" xr:uid="{ACE5EA73-5ACA-4AB2-A0EF-DC5688C80BBB}"/>
    <cellStyle name="Výpočet 6 2 5" xfId="24481" xr:uid="{068482C2-C20F-45CE-8BE5-CC62CDD47C1A}"/>
    <cellStyle name="Výpočet 6 3" xfId="10632" xr:uid="{88AEA53B-12DB-43D1-A446-EA149870C568}"/>
    <cellStyle name="Výpočet 6 3 2" xfId="20314" xr:uid="{33AB1DA1-388C-49B0-9AD4-52A629509BC7}"/>
    <cellStyle name="Výpočet 6 3 3" xfId="23668" xr:uid="{4AB13384-2CC0-4AF2-A285-2C10F23372A1}"/>
    <cellStyle name="Výpočet 6 3 4" xfId="26465" xr:uid="{25669787-B8F5-4B41-90C0-F6ADD1934493}"/>
    <cellStyle name="Výpočet 6 4" xfId="15709" xr:uid="{BDB2827B-5B04-4763-8E7A-82C2960A8C6A}"/>
    <cellStyle name="Výpočet 6 5" xfId="18363" xr:uid="{417486CC-5F57-42DF-AA8F-BFFECCECB8AE}"/>
    <cellStyle name="Výpočet 6_5.3 Investments associated cy" xfId="8148" xr:uid="{32728BFD-9F08-4391-A53F-53F951720075}"/>
    <cellStyle name="Výpočet 7" xfId="3341" xr:uid="{A9947566-671D-4B09-AB4E-26699AA6A0A5}"/>
    <cellStyle name="Výpočet 7 2" xfId="11279" xr:uid="{E9D9D8D4-CAE1-45BC-8B91-9247D7ED5FB2}"/>
    <cellStyle name="Výpočet 7 2 2" xfId="20810" xr:uid="{8EFE7240-9D36-43A8-99B3-4FC35DC931E0}"/>
    <cellStyle name="Výpočet 7 2 3" xfId="24096" xr:uid="{D20332B5-F33B-41EE-A13C-DC37696C057E}"/>
    <cellStyle name="Výpočet 7 2 4" xfId="26867" xr:uid="{6C18FAFC-215E-4383-957C-8D3E2D841DB1}"/>
    <cellStyle name="Výpočet 7 3" xfId="16198" xr:uid="{91D0664F-C947-40F8-8330-7797E6B8632C}"/>
    <cellStyle name="Výpočet 7 4" xfId="15196" xr:uid="{28A570E8-E49E-4234-9E25-F0B669B778FB}"/>
    <cellStyle name="Výpočet 8" xfId="8759" xr:uid="{84C50D3D-8F0B-4EC5-AFCF-AF5E5CBEFC3F}"/>
    <cellStyle name="Výpočet 8 2" xfId="19086" xr:uid="{656A5BDA-E26B-474E-B07F-CB219CF8C5D9}"/>
    <cellStyle name="Výpočet 8 3" xfId="18888" xr:uid="{6A6204D7-B234-4ECC-8392-AF7AE003DBC4}"/>
    <cellStyle name="Výpočet 8 4" xfId="25599" xr:uid="{259A6E95-54C3-4744-AAF1-599CBAF4478C}"/>
    <cellStyle name="Výpočet 9" xfId="14331" xr:uid="{DC601192-4DDE-4562-841F-3B50BF87C535}"/>
    <cellStyle name="Výpočet_3.10 Impairments" xfId="1542" xr:uid="{1207FEF3-4F42-429D-BFC7-149FEE2BDA4F}"/>
    <cellStyle name="Výstup" xfId="109" xr:uid="{B94B7D98-529F-49B7-B2D2-00D7F5ED8B2B}"/>
    <cellStyle name="Výstup 10" xfId="18862" xr:uid="{967F0944-1F8C-47FC-B394-1960C38711B3}"/>
    <cellStyle name="Výstup 2" xfId="131" xr:uid="{65AF5503-1E89-4FDE-9F10-BD2735BD88B1}"/>
    <cellStyle name="Výstup 2 10" xfId="268" xr:uid="{65F213E1-4E15-4563-8E92-C66D19B51C24}"/>
    <cellStyle name="Výstup 2 10 2" xfId="572" xr:uid="{11E64208-40B8-4C2F-BF73-46BF0BC53A7D}"/>
    <cellStyle name="Výstup 2 10 2 2" xfId="2561" xr:uid="{CD4F69E7-D8AC-4B7E-AE67-06121CFB3C82}"/>
    <cellStyle name="Výstup 2 10 2 2 2" xfId="5766" xr:uid="{61835BBD-9CAF-4FBC-BA96-8BE7E861CA12}"/>
    <cellStyle name="Výstup 2 10 2 2 2 2" xfId="13556" xr:uid="{C1C72844-12D2-431C-8D48-9D322AFF3526}"/>
    <cellStyle name="Výstup 2 10 2 2 2 2 2" xfId="22139" xr:uid="{84B85629-08EF-4F9F-A220-8A37E56B75AD}"/>
    <cellStyle name="Výstup 2 10 2 2 2 2 3" xfId="25066" xr:uid="{FB409ABA-49E6-43EE-A746-205E16319C7B}"/>
    <cellStyle name="Výstup 2 10 2 2 2 2 4" xfId="27691" xr:uid="{FED96826-A6B9-4FFB-9184-BA48946DE128}"/>
    <cellStyle name="Výstup 2 10 2 2 2 3" xfId="17562" xr:uid="{90DA3B8C-9981-40EC-85DF-204275243E8A}"/>
    <cellStyle name="Výstup 2 10 2 2 2 4" xfId="15512" xr:uid="{80F9F4F8-1015-4253-8248-0DFAD68C35B5}"/>
    <cellStyle name="Výstup 2 10 2 2 2 5" xfId="23207" xr:uid="{0B155DF9-97B1-460C-9BF5-F3C48A838DEB}"/>
    <cellStyle name="Výstup 2 10 2 2 3" xfId="10523" xr:uid="{492BE453-6F97-43DF-9E84-ACC2674F7575}"/>
    <cellStyle name="Výstup 2 10 2 2 3 2" xfId="20224" xr:uid="{088277CE-C115-4A78-AB6D-A875CEF95A98}"/>
    <cellStyle name="Výstup 2 10 2 2 3 3" xfId="23586" xr:uid="{4C19F03C-5DC6-4B95-912E-96FEB5CD1A16}"/>
    <cellStyle name="Výstup 2 10 2 2 3 4" xfId="26386" xr:uid="{58B79104-B2F3-4831-AB37-5B95CF40057B}"/>
    <cellStyle name="Výstup 2 10 2 2 4" xfId="15621" xr:uid="{0A8220F2-908E-4272-819A-4FCE75CB5085}"/>
    <cellStyle name="Výstup 2 10 2 2 5" xfId="16881" xr:uid="{4942377B-0BB1-4AC5-9AF2-06BD445BC965}"/>
    <cellStyle name="Výstup 2 10 2 2_5.3 Investments associated cy" xfId="8150" xr:uid="{E6039A69-7925-4910-9333-12F76FD36E8C}"/>
    <cellStyle name="Výstup 2 10 2 3" xfId="3181" xr:uid="{E8CF4B8A-853A-4D48-817C-3C9293058690}"/>
    <cellStyle name="Výstup 2 10 2 3 2" xfId="6386" xr:uid="{50DB70FB-6AFB-4527-9B1F-7F42BD004B90}"/>
    <cellStyle name="Výstup 2 10 2 3 2 2" xfId="14176" xr:uid="{F755E63C-6E3C-4080-95BC-62E3A62BB582}"/>
    <cellStyle name="Výstup 2 10 2 3 2 2 2" xfId="22596" xr:uid="{878BEF84-901F-44E0-AD7F-6D29E715F85B}"/>
    <cellStyle name="Výstup 2 10 2 3 2 2 3" xfId="25453" xr:uid="{58B2E4F6-1811-40BE-9E1A-FDB62B0F0F8F}"/>
    <cellStyle name="Výstup 2 10 2 3 2 2 4" xfId="28050" xr:uid="{EC3ACE84-2B3F-4FD9-8674-2CF6132D4626}"/>
    <cellStyle name="Výstup 2 10 2 3 2 3" xfId="18008" xr:uid="{DE723B31-9479-49B7-9340-40AEE7186769}"/>
    <cellStyle name="Výstup 2 10 2 3 2 4" xfId="19608" xr:uid="{371A5AF2-AF69-471F-B087-03D4E5C16677}"/>
    <cellStyle name="Výstup 2 10 2 3 2 5" xfId="19674" xr:uid="{5A731E18-9C6B-4EAA-9D25-F23D110B5822}"/>
    <cellStyle name="Výstup 2 10 2 3 3" xfId="11142" xr:uid="{F3420E5A-1B04-44E1-A2BC-6CD64BB03EAD}"/>
    <cellStyle name="Výstup 2 10 2 3 3 2" xfId="20684" xr:uid="{54C99905-7401-4C77-9B41-369DEA758400}"/>
    <cellStyle name="Výstup 2 10 2 3 3 3" xfId="23970" xr:uid="{731A1CC3-1359-4D18-81E6-B8A509A17BFB}"/>
    <cellStyle name="Výstup 2 10 2 3 3 4" xfId="26744" xr:uid="{83CFED19-3BC8-4749-8590-47C8F7F77C02}"/>
    <cellStyle name="Výstup 2 10 2 3 4" xfId="16069" xr:uid="{FCC62608-0EB0-47D7-83D9-46020F84C999}"/>
    <cellStyle name="Výstup 2 10 2 3 5" xfId="16637" xr:uid="{9880394F-358D-479E-BCEC-886E396C2789}"/>
    <cellStyle name="Výstup 2 10 2 3_5.3 Investments associated cy" xfId="8151" xr:uid="{98FD5EE0-0348-4B7C-AF51-02832ECC2FA3}"/>
    <cellStyle name="Výstup 2 10 2 4" xfId="3760" xr:uid="{AD7C9235-7BFE-4318-827C-3EF6F7FBB068}"/>
    <cellStyle name="Výstup 2 10 2 4 2" xfId="11684" xr:uid="{DE19D948-B712-4F4E-BE8D-AE1AA9A706A1}"/>
    <cellStyle name="Výstup 2 10 2 4 2 2" xfId="21125" xr:uid="{742656FA-7883-472B-9108-1D1C779986B4}"/>
    <cellStyle name="Výstup 2 10 2 4 2 3" xfId="24364" xr:uid="{B2D065BE-38F7-4137-A40E-E6C65871ABD2}"/>
    <cellStyle name="Výstup 2 10 2 4 2 4" xfId="27124" xr:uid="{12A38582-0C17-4041-8AAA-7EB6EAB846D9}"/>
    <cellStyle name="Výstup 2 10 2 4 3" xfId="16514" xr:uid="{B5EC046A-540D-41B1-A398-1A57BA48B846}"/>
    <cellStyle name="Výstup 2 10 2 4 4" xfId="15639" xr:uid="{E6A51184-9FDA-44F2-9DF7-D6BEFA9AC72C}"/>
    <cellStyle name="Výstup 2 10 2 5" xfId="9203" xr:uid="{11EEC897-C56C-4555-8BEF-A4E845A91E78}"/>
    <cellStyle name="Výstup 2 10 2 5 2" xfId="19446" xr:uid="{A47EB908-73CA-4C8E-AD40-B7AFF09976E7}"/>
    <cellStyle name="Výstup 2 10 2 5 3" xfId="23019" xr:uid="{AAEE6BBC-4E5C-442F-8014-CDE44C3D81BB}"/>
    <cellStyle name="Výstup 2 10 2 5 4" xfId="25901" xr:uid="{5A11B512-B04D-471E-BDAD-B9584D0AA1E9}"/>
    <cellStyle name="Výstup 2 10 2 6" xfId="14693" xr:uid="{64749BB8-32B2-463B-8049-3EE5829856E6}"/>
    <cellStyle name="Výstup 2 10 2 7" xfId="18549" xr:uid="{EB1F5EEF-F230-451C-8DD3-A2E9AD44625F}"/>
    <cellStyle name="Výstup 2 10 2_5.3 Investments associated cy" xfId="8149" xr:uid="{0F64537D-E0A5-4CF3-AB13-2072DF810F3B}"/>
    <cellStyle name="Výstup 2 10 3" xfId="2289" xr:uid="{6F1841A0-16E8-4CD0-A4BE-9DD1FFF5563D}"/>
    <cellStyle name="Výstup 2 10 3 2" xfId="5494" xr:uid="{8D36FDB4-FCBE-42D1-BDA1-2F16364E7049}"/>
    <cellStyle name="Výstup 2 10 3 2 2" xfId="13284" xr:uid="{7F3F8FB5-9751-4400-9E46-950E111FB073}"/>
    <cellStyle name="Výstup 2 10 3 2 2 2" xfId="21923" xr:uid="{968CA4E4-6D9D-46C3-96E0-A054535312F4}"/>
    <cellStyle name="Výstup 2 10 3 2 2 3" xfId="24878" xr:uid="{CE0D25B4-BCD0-4FD9-87DA-95AA82047B4C}"/>
    <cellStyle name="Výstup 2 10 3 2 2 4" xfId="27513" xr:uid="{B2164DCA-0B02-4929-B287-4717907528A0}"/>
    <cellStyle name="Výstup 2 10 3 2 3" xfId="17346" xr:uid="{F15A234F-8463-4520-B919-31093E55B657}"/>
    <cellStyle name="Výstup 2 10 3 2 4" xfId="14839" xr:uid="{9A2C13DF-6233-4F39-8A7E-DFE2178AA7E0}"/>
    <cellStyle name="Výstup 2 10 3 2 5" xfId="22961" xr:uid="{E6FC1801-0886-4A9C-9903-4AE0E975D40F}"/>
    <cellStyle name="Výstup 2 10 3 3" xfId="10251" xr:uid="{EBCB9CBB-E293-49C2-B3BB-8121CD3EFBF8}"/>
    <cellStyle name="Výstup 2 10 3 3 2" xfId="20012" xr:uid="{C5CA346D-E55F-4556-8C4C-10AA7EA76405}"/>
    <cellStyle name="Výstup 2 10 3 3 3" xfId="23400" xr:uid="{76212DE1-E690-46F2-A6EB-ACDECB9B73C6}"/>
    <cellStyle name="Výstup 2 10 3 3 4" xfId="26208" xr:uid="{E0A7846F-1C0A-4E9C-AA7A-8A5CF14FE2A1}"/>
    <cellStyle name="Výstup 2 10 3 4" xfId="15410" xr:uid="{9F360C2E-4812-4DBD-9D9C-9DCA06A47A72}"/>
    <cellStyle name="Výstup 2 10 3 5" xfId="16897" xr:uid="{6BE289BD-5FAE-4D45-98E5-D27BA9FFBCA9}"/>
    <cellStyle name="Výstup 2 10 3_5.3 Investments associated cy" xfId="8152" xr:uid="{E8C4608A-959B-4855-B513-C35E6010C930}"/>
    <cellStyle name="Výstup 2 10 4" xfId="2974" xr:uid="{E26F9687-2387-4368-AD8B-7FDEA080C13E}"/>
    <cellStyle name="Výstup 2 10 4 2" xfId="6179" xr:uid="{6F4AB463-00D8-49CA-B83E-D0DA431956FA}"/>
    <cellStyle name="Výstup 2 10 4 2 2" xfId="13969" xr:uid="{2F286C65-345F-4ADD-89FE-8CEA6FF2CD7B}"/>
    <cellStyle name="Výstup 2 10 4 2 2 2" xfId="22389" xr:uid="{A6C438FF-B38C-4B1F-A65D-7ABD4DEF289F}"/>
    <cellStyle name="Výstup 2 10 4 2 2 3" xfId="25246" xr:uid="{5BEFF5A0-3975-4B5A-90FB-B0E20AC6B82D}"/>
    <cellStyle name="Výstup 2 10 4 2 2 4" xfId="27843" xr:uid="{57788764-0573-43A0-A834-BFB2EBBE2795}"/>
    <cellStyle name="Výstup 2 10 4 2 3" xfId="17801" xr:uid="{2EB6DCB8-65DB-4680-968B-BAE34E2636A4}"/>
    <cellStyle name="Výstup 2 10 4 2 4" xfId="17133" xr:uid="{75EE8AE0-0E51-4E06-B851-737A8F241446}"/>
    <cellStyle name="Výstup 2 10 4 2 5" xfId="19342" xr:uid="{7E0F8F10-51E2-499D-9FFE-88C557DDFDE9}"/>
    <cellStyle name="Výstup 2 10 4 3" xfId="10935" xr:uid="{CB085B78-AFB3-4285-B919-A2D9CDC7E788}"/>
    <cellStyle name="Výstup 2 10 4 3 2" xfId="20477" xr:uid="{71A87339-086C-425E-9784-53F6111C6328}"/>
    <cellStyle name="Výstup 2 10 4 3 3" xfId="23763" xr:uid="{FEE7349C-8613-4609-8BD6-05D1BAC5D183}"/>
    <cellStyle name="Výstup 2 10 4 3 4" xfId="26537" xr:uid="{32B61927-DAEF-490B-BA08-8F555BCE2EF8}"/>
    <cellStyle name="Výstup 2 10 4 4" xfId="15862" xr:uid="{DB879F54-7093-460B-B9F5-8EFE622617F8}"/>
    <cellStyle name="Výstup 2 10 4 5" xfId="21516" xr:uid="{DE2D54E9-D5BB-4A8A-9BFC-B9596336859B}"/>
    <cellStyle name="Výstup 2 10 4_5.3 Investments associated cy" xfId="8153" xr:uid="{4470906D-9A19-4D45-9B99-F4267A087640}"/>
    <cellStyle name="Výstup 2 10 5" xfId="3483" xr:uid="{2053ABEA-B997-4F6C-A069-C894A2643DEF}"/>
    <cellStyle name="Výstup 2 10 5 2" xfId="11414" xr:uid="{ECBF3412-BE4E-44A4-91C5-A5F5EECEEBED}"/>
    <cellStyle name="Výstup 2 10 5 2 2" xfId="20911" xr:uid="{4CD9B231-3825-4215-9181-78C5D1E3DA83}"/>
    <cellStyle name="Výstup 2 10 5 2 3" xfId="24182" xr:uid="{ED81B014-83E3-4945-91D3-95176324E1A8}"/>
    <cellStyle name="Výstup 2 10 5 2 4" xfId="26950" xr:uid="{24D72697-31D8-4868-85AD-A7D17FC3E899}"/>
    <cellStyle name="Výstup 2 10 5 3" xfId="16297" xr:uid="{87158A83-67D8-44CF-A3C2-2BA693459CA5}"/>
    <cellStyle name="Výstup 2 10 5 4" xfId="16604" xr:uid="{243288E1-75C3-4E35-8428-4A55CA0AFC62}"/>
    <cellStyle name="Výstup 2 10 6" xfId="8902" xr:uid="{08F3B62D-265E-4B28-9629-FC28BFEADB09}"/>
    <cellStyle name="Výstup 2 10 6 2" xfId="19202" xr:uid="{219CF105-9B26-4E22-99F6-D3B83E92D6CB}"/>
    <cellStyle name="Výstup 2 10 6 3" xfId="22801" xr:uid="{FC63FFEE-575E-4B60-8B30-6FFB3322DAA0}"/>
    <cellStyle name="Výstup 2 10 6 4" xfId="25694" xr:uid="{332786AF-349D-406E-91E8-57D8BE88F159}"/>
    <cellStyle name="Výstup 2 10 7" xfId="14447" xr:uid="{27F42AEE-0D85-4D7B-93FC-E75E9128D47C}"/>
    <cellStyle name="Výstup 2 10 8" xfId="18765" xr:uid="{55245D77-102C-49DD-A9C1-2342AA320EF2}"/>
    <cellStyle name="Výstup 2 10_3.10 Impairments" xfId="1588" xr:uid="{A0A3DF49-9B92-4305-8473-EB560D74FD04}"/>
    <cellStyle name="Výstup 2 11" xfId="288" xr:uid="{6D955477-DA6A-4C50-8BC1-851A68B2BA91}"/>
    <cellStyle name="Výstup 2 11 2" xfId="592" xr:uid="{66C8A8F7-7630-40C8-A287-74B6BED019AD}"/>
    <cellStyle name="Výstup 2 11 2 2" xfId="2580" xr:uid="{D959633F-B72B-4A0D-9014-88B62A8CBF41}"/>
    <cellStyle name="Výstup 2 11 2 2 2" xfId="5785" xr:uid="{1CF883AD-006F-485D-B057-1A3BAD3CEB1A}"/>
    <cellStyle name="Výstup 2 11 2 2 2 2" xfId="13575" xr:uid="{7ABEA3B8-4271-40F9-9123-D10E0C3B0C0C}"/>
    <cellStyle name="Výstup 2 11 2 2 2 2 2" xfId="22153" xr:uid="{3E4092D8-A54F-43DB-B1BA-C0DA5E0C6D48}"/>
    <cellStyle name="Výstup 2 11 2 2 2 2 3" xfId="25079" xr:uid="{396EFB60-3C96-46DD-97F0-B2EC0206BB66}"/>
    <cellStyle name="Výstup 2 11 2 2 2 2 4" xfId="27704" xr:uid="{07871A18-F61F-4E27-826A-C696C3BF203B}"/>
    <cellStyle name="Výstup 2 11 2 2 2 3" xfId="17577" xr:uid="{362EC30F-6030-43B0-8432-E19B9DB13122}"/>
    <cellStyle name="Výstup 2 11 2 2 2 4" xfId="21748" xr:uid="{99AFA80F-9567-4964-B8C7-FD6124FE3D12}"/>
    <cellStyle name="Výstup 2 11 2 2 2 5" xfId="19829" xr:uid="{CB83D904-327C-4B68-853F-F646C564F83C}"/>
    <cellStyle name="Výstup 2 11 2 2 3" xfId="10542" xr:uid="{1D7D2C6B-2903-4985-B65D-DCEDC0477417}"/>
    <cellStyle name="Výstup 2 11 2 2 3 2" xfId="20238" xr:uid="{48EF473D-3E17-4472-9F0E-05957D2A1B6B}"/>
    <cellStyle name="Výstup 2 11 2 2 3 3" xfId="23599" xr:uid="{948B0248-4147-43B7-9357-259D5C0C235F}"/>
    <cellStyle name="Výstup 2 11 2 2 3 4" xfId="26399" xr:uid="{F598346B-0173-41F0-8728-F5A2737144BA}"/>
    <cellStyle name="Výstup 2 11 2 2 4" xfId="15635" xr:uid="{DAD3A8B5-EA7C-4A34-B80C-C9E9DD7CC417}"/>
    <cellStyle name="Výstup 2 11 2 2 5" xfId="18370" xr:uid="{C63E66D1-A23C-473B-8BCE-D39AC509D8CB}"/>
    <cellStyle name="Výstup 2 11 2 2_5.3 Investments associated cy" xfId="8155" xr:uid="{055CAEFA-D545-491D-87E1-3FBD8A0B1A57}"/>
    <cellStyle name="Výstup 2 11 2 3" xfId="3195" xr:uid="{08C5562E-7D5E-4866-9DF9-1CE1EC45E3EB}"/>
    <cellStyle name="Výstup 2 11 2 3 2" xfId="6400" xr:uid="{5B7786E3-965C-4764-BF89-581D51966D4D}"/>
    <cellStyle name="Výstup 2 11 2 3 2 2" xfId="14190" xr:uid="{AE9AB1EB-8BC9-4D59-A05F-344E34E678CD}"/>
    <cellStyle name="Výstup 2 11 2 3 2 2 2" xfId="22610" xr:uid="{D2800DD1-391E-4F65-B968-D98F343DD8BE}"/>
    <cellStyle name="Výstup 2 11 2 3 2 2 3" xfId="25467" xr:uid="{A8EC7A28-81B1-4140-8DB1-BB1DB4691E84}"/>
    <cellStyle name="Výstup 2 11 2 3 2 2 4" xfId="28064" xr:uid="{C4016914-7A9C-492A-A98F-BC487D3EA8ED}"/>
    <cellStyle name="Výstup 2 11 2 3 2 3" xfId="18022" xr:uid="{DEE84867-628B-4A89-8E80-FD0010D945DE}"/>
    <cellStyle name="Výstup 2 11 2 3 2 4" xfId="15226" xr:uid="{2862FA3F-30FC-4207-8A51-A609C0E0903D}"/>
    <cellStyle name="Výstup 2 11 2 3 2 5" xfId="21566" xr:uid="{25CD8EEA-6BF2-4B0F-8D06-72F8B44AEFA3}"/>
    <cellStyle name="Výstup 2 11 2 3 3" xfId="11156" xr:uid="{44731817-9241-43F8-A7FB-6F8B60B30523}"/>
    <cellStyle name="Výstup 2 11 2 3 3 2" xfId="20698" xr:uid="{50679822-3BF5-496E-9E5D-0BCBCECDAD09}"/>
    <cellStyle name="Výstup 2 11 2 3 3 3" xfId="23984" xr:uid="{6544DA2E-39F0-4C20-A993-C62E61996C6C}"/>
    <cellStyle name="Výstup 2 11 2 3 3 4" xfId="26758" xr:uid="{5BF6BE7F-1E26-465F-B884-CFE0D52035F5}"/>
    <cellStyle name="Výstup 2 11 2 3 4" xfId="16083" xr:uid="{44110DE5-747F-4F6B-9291-151888EAF109}"/>
    <cellStyle name="Výstup 2 11 2 3 5" xfId="21465" xr:uid="{517AC1BB-81FF-4630-B2CF-21C58C2C93A7}"/>
    <cellStyle name="Výstup 2 11 2 3_5.3 Investments associated cy" xfId="8156" xr:uid="{B5F15CAE-D072-4A1D-978F-452BDA038CAC}"/>
    <cellStyle name="Výstup 2 11 2 4" xfId="3777" xr:uid="{3705369A-EC72-49E5-9FA7-28A5B618F107}"/>
    <cellStyle name="Výstup 2 11 2 4 2" xfId="11701" xr:uid="{6559311E-8177-43EA-A2F8-00CD228A500B}"/>
    <cellStyle name="Výstup 2 11 2 4 2 2" xfId="21137" xr:uid="{C1E07250-F50E-48C4-B950-89D30A8197B8}"/>
    <cellStyle name="Výstup 2 11 2 4 2 3" xfId="24374" xr:uid="{A9BB7556-5C50-4B63-BF36-AD0E96AE1913}"/>
    <cellStyle name="Výstup 2 11 2 4 2 4" xfId="27134" xr:uid="{1830C756-6313-4AD8-9030-6FF0759B1931}"/>
    <cellStyle name="Výstup 2 11 2 4 3" xfId="16525" xr:uid="{D475B78B-6991-4414-A0B4-0226B1139505}"/>
    <cellStyle name="Výstup 2 11 2 4 4" xfId="18277" xr:uid="{1E22C296-8E25-4305-B1AE-682D7F48F046}"/>
    <cellStyle name="Výstup 2 11 2 5" xfId="9223" xr:uid="{3DC6A6D3-3B60-46AB-960F-3BB6417DCC71}"/>
    <cellStyle name="Výstup 2 11 2 5 2" xfId="19461" xr:uid="{9CD68E8C-F5BD-4E54-97E5-0D5D1AFFAF2C}"/>
    <cellStyle name="Výstup 2 11 2 5 3" xfId="23033" xr:uid="{5B9DFF60-4251-4ED6-B4F2-46C66F7C629A}"/>
    <cellStyle name="Výstup 2 11 2 5 4" xfId="25915" xr:uid="{C5EEF60D-D7C8-49E1-8C7D-F254ABAEF081}"/>
    <cellStyle name="Výstup 2 11 2 6" xfId="14708" xr:uid="{56D1C2CF-50B9-4D6D-ABE0-2E2D29213A82}"/>
    <cellStyle name="Výstup 2 11 2 7" xfId="18535" xr:uid="{62D67899-B068-42D5-8910-C1F838D20B96}"/>
    <cellStyle name="Výstup 2 11 2_5.3 Investments associated cy" xfId="8154" xr:uid="{B3672341-6C38-45B5-AA5C-71085CA560AE}"/>
    <cellStyle name="Výstup 2 11 3" xfId="2308" xr:uid="{0C9FAE7B-F968-467E-9B63-5CDC768D6DF6}"/>
    <cellStyle name="Výstup 2 11 3 2" xfId="5513" xr:uid="{C1AD0F45-4CB3-4501-8EE5-770B9820A7E7}"/>
    <cellStyle name="Výstup 2 11 3 2 2" xfId="13303" xr:uid="{F675F1F9-19CA-4D67-9C44-A17E0BF9E31E}"/>
    <cellStyle name="Výstup 2 11 3 2 2 2" xfId="21936" xr:uid="{0B222A98-F123-4211-8E70-E9153014A4E6}"/>
    <cellStyle name="Výstup 2 11 3 2 2 3" xfId="24891" xr:uid="{31CA9020-636C-4D73-A8AB-1CEB3403E89E}"/>
    <cellStyle name="Výstup 2 11 3 2 2 4" xfId="27526" xr:uid="{113B853C-3381-471D-984F-B9FC50B97ECE}"/>
    <cellStyle name="Výstup 2 11 3 2 3" xfId="17360" xr:uid="{DEDDA186-0D53-4F13-B6EF-E286D6866B79}"/>
    <cellStyle name="Výstup 2 11 3 2 4" xfId="21542" xr:uid="{94C89C9F-54EA-498A-A2B8-A10301971AEA}"/>
    <cellStyle name="Výstup 2 11 3 2 5" xfId="24475" xr:uid="{BC826F58-8A01-4122-BFC7-71E3108A8040}"/>
    <cellStyle name="Výstup 2 11 3 3" xfId="10270" xr:uid="{66E88033-F1F6-4D39-BA89-F507EBDC518F}"/>
    <cellStyle name="Výstup 2 11 3 3 2" xfId="20025" xr:uid="{EB0B3AD4-5D7F-4968-AF88-13246FD5A625}"/>
    <cellStyle name="Výstup 2 11 3 3 3" xfId="23413" xr:uid="{766AB62A-D3F0-4F3E-BA4F-785B6C58F0D9}"/>
    <cellStyle name="Výstup 2 11 3 3 4" xfId="26221" xr:uid="{DA1D7B33-A2E9-4874-8FBC-6922DD706661}"/>
    <cellStyle name="Výstup 2 11 3 4" xfId="15424" xr:uid="{FE6E80EF-63AF-4F88-8292-3BFA7B5264D4}"/>
    <cellStyle name="Výstup 2 11 3 5" xfId="18392" xr:uid="{01151A4E-2848-4536-B408-E854163BAB38}"/>
    <cellStyle name="Výstup 2 11 3_5.3 Investments associated cy" xfId="8157" xr:uid="{80409631-F7FB-4638-9369-31B08FDEA9C2}"/>
    <cellStyle name="Výstup 2 11 4" xfId="2988" xr:uid="{395C17B1-11FF-489E-9301-B1D5902B2954}"/>
    <cellStyle name="Výstup 2 11 4 2" xfId="6193" xr:uid="{FD7E518D-1B45-4873-81E0-F05CF510E0CA}"/>
    <cellStyle name="Výstup 2 11 4 2 2" xfId="13983" xr:uid="{DF653D66-A18F-45FA-A5BD-69736AD1AFB1}"/>
    <cellStyle name="Výstup 2 11 4 2 2 2" xfId="22403" xr:uid="{A49BE89E-7C94-4AEB-81CA-CC0B97F64625}"/>
    <cellStyle name="Výstup 2 11 4 2 2 3" xfId="25260" xr:uid="{B898B9F2-ACF6-4EF9-8F64-C479989D7671}"/>
    <cellStyle name="Výstup 2 11 4 2 2 4" xfId="27857" xr:uid="{86EC9C9D-A943-48D0-9F1E-6A2962EEA247}"/>
    <cellStyle name="Výstup 2 11 4 2 3" xfId="17815" xr:uid="{C7B9A744-3B8D-4570-9F73-131B65FB6F35}"/>
    <cellStyle name="Výstup 2 11 4 2 4" xfId="19871" xr:uid="{ADFC663C-07A5-497F-B1ED-87512F91ACCD}"/>
    <cellStyle name="Výstup 2 11 4 2 5" xfId="16975" xr:uid="{F5944EA7-6653-4B9F-AB67-98071642DE8A}"/>
    <cellStyle name="Výstup 2 11 4 3" xfId="10949" xr:uid="{DDBFFE4E-E333-4393-9E4A-0BC40D5AC46C}"/>
    <cellStyle name="Výstup 2 11 4 3 2" xfId="20491" xr:uid="{3E236C4F-B06B-444C-8DE5-BD5626753BE2}"/>
    <cellStyle name="Výstup 2 11 4 3 3" xfId="23777" xr:uid="{115E6CAC-EA07-496F-B8C0-04A357059D1C}"/>
    <cellStyle name="Výstup 2 11 4 3 4" xfId="26551" xr:uid="{9DBBDBDB-0EE7-4A50-B97A-450B3A4C0685}"/>
    <cellStyle name="Výstup 2 11 4 4" xfId="15876" xr:uid="{8FC4C99D-6B61-418F-B894-518D7016A64C}"/>
    <cellStyle name="Výstup 2 11 4 5" xfId="14846" xr:uid="{E30CD623-D98E-460B-92A7-B6B3DF73FD98}"/>
    <cellStyle name="Výstup 2 11 4_5.3 Investments associated cy" xfId="8158" xr:uid="{DC1FD595-6870-45C5-9F4A-65B2E040B72C}"/>
    <cellStyle name="Výstup 2 11 5" xfId="3501" xr:uid="{A259F88E-B460-4498-B41F-568F7903D777}"/>
    <cellStyle name="Výstup 2 11 5 2" xfId="11430" xr:uid="{79C8E3E7-E047-469E-BB3A-3F5A7BB96538}"/>
    <cellStyle name="Výstup 2 11 5 2 2" xfId="20922" xr:uid="{11756A3C-81CF-4B9B-AFB3-7858F630A4C8}"/>
    <cellStyle name="Výstup 2 11 5 2 3" xfId="24192" xr:uid="{B3995674-276E-4EA8-8213-82654416C80C}"/>
    <cellStyle name="Výstup 2 11 5 2 4" xfId="26960" xr:uid="{E7199506-77D5-4F39-A4A8-9840FFAA6996}"/>
    <cellStyle name="Výstup 2 11 5 3" xfId="16308" xr:uid="{3173D103-5E86-44FE-BB8D-9CEB173FCBB0}"/>
    <cellStyle name="Výstup 2 11 5 4" xfId="20418" xr:uid="{2A91FF65-BD85-481E-824E-5170AE6D7D04}"/>
    <cellStyle name="Výstup 2 11 6" xfId="8922" xr:uid="{7E1F267A-7C00-43A7-AF32-63A51B8E1E9A}"/>
    <cellStyle name="Výstup 2 11 6 2" xfId="19216" xr:uid="{8BB9CCD6-EF41-45F8-A0B0-96985AF528FA}"/>
    <cellStyle name="Výstup 2 11 6 3" xfId="22815" xr:uid="{8BC854FE-ABF4-4C06-A63E-ED0491000914}"/>
    <cellStyle name="Výstup 2 11 6 4" xfId="25708" xr:uid="{20195F78-3C55-461E-88E1-8DA07128872F}"/>
    <cellStyle name="Výstup 2 11 7" xfId="14463" xr:uid="{ECCE7F78-EF9A-41A7-8308-73FC9160C71B}"/>
    <cellStyle name="Výstup 2 11 8" xfId="18749" xr:uid="{72914E4E-C443-4AA7-A14C-AF2F232E874F}"/>
    <cellStyle name="Výstup 2 11_3.10 Impairments" xfId="1589" xr:uid="{69E533C8-046F-4265-8552-AE6F5A184BCB}"/>
    <cellStyle name="Výstup 2 12" xfId="301" xr:uid="{9AE1444B-B08A-4C5D-89B2-CFB06C9F88D0}"/>
    <cellStyle name="Výstup 2 12 2" xfId="605" xr:uid="{4E8A13EE-45F2-4B30-82B0-1AC726FC14C6}"/>
    <cellStyle name="Výstup 2 12 2 2" xfId="2592" xr:uid="{86ADD6B7-09D5-4E26-9638-EB93996729E2}"/>
    <cellStyle name="Výstup 2 12 2 2 2" xfId="5797" xr:uid="{41997F68-1D06-41E5-B90E-297570AB3EFF}"/>
    <cellStyle name="Výstup 2 12 2 2 2 2" xfId="13587" xr:uid="{6D915CF0-9357-4C48-AB32-0025587E14A3}"/>
    <cellStyle name="Výstup 2 12 2 2 2 2 2" xfId="22161" xr:uid="{69E40969-CC2E-4E37-90B1-E2BD6AF7F589}"/>
    <cellStyle name="Výstup 2 12 2 2 2 2 3" xfId="25085" xr:uid="{BF8D5747-DC45-4D3A-8F6C-F24042866717}"/>
    <cellStyle name="Výstup 2 12 2 2 2 2 4" xfId="27710" xr:uid="{FDC1C537-6248-4101-86AE-887E681CA8FC}"/>
    <cellStyle name="Výstup 2 12 2 2 2 3" xfId="17586" xr:uid="{27B04439-11A6-4B49-9F54-75916AA0514B}"/>
    <cellStyle name="Výstup 2 12 2 2 2 4" xfId="22245" xr:uid="{CBB366C2-A162-4484-8B7F-0DC4FFAF13E3}"/>
    <cellStyle name="Výstup 2 12 2 2 2 5" xfId="19881" xr:uid="{737AEBD3-3D6A-482A-8E8A-4C1B682EBCAB}"/>
    <cellStyle name="Výstup 2 12 2 2 3" xfId="10554" xr:uid="{E0A1771C-7E69-4B0A-A014-D972381509EE}"/>
    <cellStyle name="Výstup 2 12 2 2 3 2" xfId="20247" xr:uid="{8944C017-1DC3-4DB6-AFFB-926F60EA5345}"/>
    <cellStyle name="Výstup 2 12 2 2 3 3" xfId="23606" xr:uid="{715D20E1-FAA1-4985-AF95-9ADE1CEE9867}"/>
    <cellStyle name="Výstup 2 12 2 2 3 4" xfId="26405" xr:uid="{04BDFD76-9DB7-4042-BA8D-D7BD738F9A58}"/>
    <cellStyle name="Výstup 2 12 2 2 4" xfId="15643" xr:uid="{ED45E904-A61B-44D4-8AED-D4963DB198D3}"/>
    <cellStyle name="Výstup 2 12 2 2 5" xfId="14356" xr:uid="{5717FD1C-CE9E-4116-9806-21CEB430937C}"/>
    <cellStyle name="Výstup 2 12 2 2_5.3 Investments associated cy" xfId="8160" xr:uid="{2188EB40-26EC-49DF-B15F-08282B22C46C}"/>
    <cellStyle name="Výstup 2 12 2 3" xfId="3202" xr:uid="{42C696D0-7F5C-43D0-AB50-CCEE54455805}"/>
    <cellStyle name="Výstup 2 12 2 3 2" xfId="6407" xr:uid="{7E6C99F2-5493-4A40-BB76-6DE31759DC5E}"/>
    <cellStyle name="Výstup 2 12 2 3 2 2" xfId="14197" xr:uid="{970C176B-E527-4DC5-AB51-AB727C24CB88}"/>
    <cellStyle name="Výstup 2 12 2 3 2 2 2" xfId="22617" xr:uid="{7ADA2C86-CFA4-4466-A673-0D4890E9BBD5}"/>
    <cellStyle name="Výstup 2 12 2 3 2 2 3" xfId="25474" xr:uid="{BBD05425-87E5-40EC-AF1A-86D1C81A6E2E}"/>
    <cellStyle name="Výstup 2 12 2 3 2 2 4" xfId="28071" xr:uid="{7EDC1593-8741-4258-94F7-461503279338}"/>
    <cellStyle name="Výstup 2 12 2 3 2 3" xfId="18029" xr:uid="{28CC207E-F148-4256-89C9-A8DD7AD63EE9}"/>
    <cellStyle name="Výstup 2 12 2 3 2 4" xfId="16577" xr:uid="{4E35CBF5-BC76-422F-808B-5BB17098C9D7}"/>
    <cellStyle name="Výstup 2 12 2 3 2 5" xfId="23648" xr:uid="{5FCB2852-2E66-4E9F-AC8F-442B0F83EEE0}"/>
    <cellStyle name="Výstup 2 12 2 3 3" xfId="11163" xr:uid="{D1DE4EBD-1781-4BF2-AFF6-88F6858BF57D}"/>
    <cellStyle name="Výstup 2 12 2 3 3 2" xfId="20705" xr:uid="{917A1AB4-3683-4E39-AF8C-C425B62C4371}"/>
    <cellStyle name="Výstup 2 12 2 3 3 3" xfId="23991" xr:uid="{099ABE18-4B51-4B2A-A7C6-E6DD1B60A792}"/>
    <cellStyle name="Výstup 2 12 2 3 3 4" xfId="26765" xr:uid="{BB219555-B7F3-4384-89DB-0478148DBC4B}"/>
    <cellStyle name="Výstup 2 12 2 3 4" xfId="16090" xr:uid="{DDFC6465-4AA1-4AAE-AE47-A55736554369}"/>
    <cellStyle name="Výstup 2 12 2 3 5" xfId="17499" xr:uid="{8FFD6F46-53AC-497A-8A89-9395FE407CFB}"/>
    <cellStyle name="Výstup 2 12 2 3_5.3 Investments associated cy" xfId="8161" xr:uid="{8EB86C8F-9E80-4C42-928B-EA2004B8744E}"/>
    <cellStyle name="Výstup 2 12 2 4" xfId="3789" xr:uid="{AC994B9B-6456-474B-AC07-DCDDC50D90D8}"/>
    <cellStyle name="Výstup 2 12 2 4 2" xfId="11713" xr:uid="{8BE0F3D4-9777-42AF-95AA-6003E06F2D7A}"/>
    <cellStyle name="Výstup 2 12 2 4 2 2" xfId="21146" xr:uid="{523C2D38-DAD9-4CC0-B651-90F4DB2F5677}"/>
    <cellStyle name="Výstup 2 12 2 4 2 3" xfId="24381" xr:uid="{36E0EDC1-D87A-417B-AF76-D00668FA9764}"/>
    <cellStyle name="Výstup 2 12 2 4 2 4" xfId="27140" xr:uid="{238225FB-5E7D-42B9-B129-D1F4FDA67C87}"/>
    <cellStyle name="Výstup 2 12 2 4 3" xfId="16533" xr:uid="{56C776FB-5273-4222-BED1-38B8E82E9BDD}"/>
    <cellStyle name="Výstup 2 12 2 4 4" xfId="16917" xr:uid="{D5FE78ED-49AD-49AC-A4DD-FA67282CC5A6}"/>
    <cellStyle name="Výstup 2 12 2 5" xfId="9236" xr:uid="{93F5B6CB-6A4C-4ABF-8270-E6E3CEC6F1B1}"/>
    <cellStyle name="Výstup 2 12 2 5 2" xfId="19470" xr:uid="{1C9FA35F-962A-4649-A13A-21AD824AC417}"/>
    <cellStyle name="Výstup 2 12 2 5 3" xfId="23041" xr:uid="{60DE8517-585B-4A37-83BD-2EBAA6293CB0}"/>
    <cellStyle name="Výstup 2 12 2 5 4" xfId="25922" xr:uid="{7A60187B-9DFE-491E-B855-65CFD9FACDE7}"/>
    <cellStyle name="Výstup 2 12 2 6" xfId="14717" xr:uid="{8CE744BD-3BB2-4AA6-9CDD-6688AB2A91A2}"/>
    <cellStyle name="Výstup 2 12 2 7" xfId="18529" xr:uid="{844AC039-9C87-4496-8609-57886DEDEE9A}"/>
    <cellStyle name="Výstup 2 12 2_5.3 Investments associated cy" xfId="8159" xr:uid="{6C88C457-46B3-42FB-8F08-23E0B3FBFE49}"/>
    <cellStyle name="Výstup 2 12 3" xfId="2320" xr:uid="{EEF58482-90E2-43A5-8A6D-46868AD1EA95}"/>
    <cellStyle name="Výstup 2 12 3 2" xfId="5525" xr:uid="{2172C037-25F7-48B7-9A0C-76459204BD04}"/>
    <cellStyle name="Výstup 2 12 3 2 2" xfId="13315" xr:uid="{328F2B22-DDFC-4674-A437-A268DB4549C4}"/>
    <cellStyle name="Výstup 2 12 3 2 2 2" xfId="21943" xr:uid="{CE871E76-E0B7-48D7-A88E-FCA1CFAB967D}"/>
    <cellStyle name="Výstup 2 12 3 2 2 3" xfId="24897" xr:uid="{43C71CFA-4DF5-474A-B36B-57C72F9AE2E5}"/>
    <cellStyle name="Výstup 2 12 3 2 2 4" xfId="27532" xr:uid="{C2436FAB-EDEF-4672-8081-7F9FA15EF818}"/>
    <cellStyle name="Výstup 2 12 3 2 3" xfId="17368" xr:uid="{FA592FD0-7E07-423F-8AA6-8F6BC76FE1A0}"/>
    <cellStyle name="Výstup 2 12 3 2 4" xfId="17184" xr:uid="{B796123F-D03C-47C1-82A5-0A7407307C04}"/>
    <cellStyle name="Výstup 2 12 3 2 5" xfId="18437" xr:uid="{A57E6FB8-4F7B-41CF-9511-28F5FB25C1D2}"/>
    <cellStyle name="Výstup 2 12 3 3" xfId="10282" xr:uid="{341207BC-FF89-48E8-B19F-447E539A7892}"/>
    <cellStyle name="Výstup 2 12 3 3 2" xfId="20032" xr:uid="{179B8935-C003-4EB8-963C-0964E8AB065D}"/>
    <cellStyle name="Výstup 2 12 3 3 3" xfId="23419" xr:uid="{C366486B-4BB9-4F57-A1D3-145D72C24910}"/>
    <cellStyle name="Výstup 2 12 3 3 4" xfId="26227" xr:uid="{FE0E2B93-55C2-4C81-8DE3-9AE8164E53AE}"/>
    <cellStyle name="Výstup 2 12 3 4" xfId="15431" xr:uid="{CF4177CA-C673-4DD0-8C46-CE03A298B5F2}"/>
    <cellStyle name="Výstup 2 12 3 5" xfId="14407" xr:uid="{9611BCC2-50A8-40E6-9377-ACA63596D7DC}"/>
    <cellStyle name="Výstup 2 12 3_5.3 Investments associated cy" xfId="8162" xr:uid="{BB425911-B8A3-478F-BBF1-AF49BCEDA341}"/>
    <cellStyle name="Výstup 2 12 4" xfId="2995" xr:uid="{92AA4F88-116F-42EA-8590-E9466B0DF070}"/>
    <cellStyle name="Výstup 2 12 4 2" xfId="6200" xr:uid="{B278DEFC-8F23-4857-9B51-E49EB232A363}"/>
    <cellStyle name="Výstup 2 12 4 2 2" xfId="13990" xr:uid="{E577B0E2-124F-4049-8743-A41CCC63B983}"/>
    <cellStyle name="Výstup 2 12 4 2 2 2" xfId="22410" xr:uid="{3F8EE18D-0A56-4EA7-A090-6F88188A48E4}"/>
    <cellStyle name="Výstup 2 12 4 2 2 3" xfId="25267" xr:uid="{4198DC41-CC49-45AE-8AD5-F7CC52624B27}"/>
    <cellStyle name="Výstup 2 12 4 2 2 4" xfId="27864" xr:uid="{93664805-C600-44F0-A769-B3A8EEEE448B}"/>
    <cellStyle name="Výstup 2 12 4 2 3" xfId="17822" xr:uid="{5F7032DB-B764-472D-9EBD-084E9C330D98}"/>
    <cellStyle name="Výstup 2 12 4 2 4" xfId="19341" xr:uid="{A24FC70D-3217-4D8B-8F3A-91E10536E4B7}"/>
    <cellStyle name="Výstup 2 12 4 2 5" xfId="22046" xr:uid="{412EA1EB-9BAF-4269-816E-5D1A6F45DFBB}"/>
    <cellStyle name="Výstup 2 12 4 3" xfId="10956" xr:uid="{66C0C488-3BFC-4FA1-AC6C-9F83AD4B54A6}"/>
    <cellStyle name="Výstup 2 12 4 3 2" xfId="20498" xr:uid="{D808AAB7-4389-4AEB-BC87-E9E15EA865D6}"/>
    <cellStyle name="Výstup 2 12 4 3 3" xfId="23784" xr:uid="{33534FBB-34AE-40AB-90A5-B235064B3257}"/>
    <cellStyle name="Výstup 2 12 4 3 4" xfId="26558" xr:uid="{B68F94CD-37D5-4DFA-BF1B-18747EEF5446}"/>
    <cellStyle name="Výstup 2 12 4 4" xfId="15883" xr:uid="{2F458FF3-069F-4016-BF69-DD41D116A065}"/>
    <cellStyle name="Výstup 2 12 4 5" xfId="18349" xr:uid="{9D3A40C1-2A89-46D0-952E-AC8347A6C5B2}"/>
    <cellStyle name="Výstup 2 12 4_5.3 Investments associated cy" xfId="8163" xr:uid="{D10D7A5A-AD3A-49CA-8960-1A064D5D70AE}"/>
    <cellStyle name="Výstup 2 12 5" xfId="3514" xr:uid="{44A37D38-FD17-478F-91D7-1596E09E3691}"/>
    <cellStyle name="Výstup 2 12 5 2" xfId="11443" xr:uid="{7A84DD49-C6C8-4878-BE21-EDAF36B4F7AE}"/>
    <cellStyle name="Výstup 2 12 5 2 2" xfId="20929" xr:uid="{B0B413FB-0C4B-4DE6-A7B5-F293CDBD3FBA}"/>
    <cellStyle name="Výstup 2 12 5 2 3" xfId="24199" xr:uid="{8C8418D2-3A3B-43A6-8D7D-62CAA44EA90A}"/>
    <cellStyle name="Výstup 2 12 5 2 4" xfId="26966" xr:uid="{CAEAC77D-21CD-4954-9901-621408598D4D}"/>
    <cellStyle name="Výstup 2 12 5 3" xfId="16314" xr:uid="{00A4C430-64B9-4583-B860-9518D51D0102}"/>
    <cellStyle name="Výstup 2 12 5 4" xfId="19277" xr:uid="{2EE5D6DF-425A-4EEB-BD14-C5E73242A275}"/>
    <cellStyle name="Výstup 2 12 6" xfId="8935" xr:uid="{225223F5-0B4B-4E72-A196-0A9A3453D727}"/>
    <cellStyle name="Výstup 2 12 6 2" xfId="19224" xr:uid="{9F0F2CAB-243E-4BEE-8E38-A30F09813507}"/>
    <cellStyle name="Výstup 2 12 6 3" xfId="22822" xr:uid="{50B42F42-5829-467D-AE0A-4CEC11DA2CB9}"/>
    <cellStyle name="Výstup 2 12 6 4" xfId="25715" xr:uid="{DFCEFBC6-5FBA-4BB6-9090-CF1F44D70794}"/>
    <cellStyle name="Výstup 2 12 7" xfId="14471" xr:uid="{75417182-DB37-4819-B3B9-E240BC184EFF}"/>
    <cellStyle name="Výstup 2 12 8" xfId="18743" xr:uid="{357E49DA-604B-4BE0-A668-A83E9D2DDC08}"/>
    <cellStyle name="Výstup 2 12_3.10 Impairments" xfId="1590" xr:uid="{C232BDAC-7330-41B2-A8D0-497448336EBB}"/>
    <cellStyle name="Výstup 2 13" xfId="320" xr:uid="{CCD94EC4-44BA-46F3-8A70-726E34FC5C4F}"/>
    <cellStyle name="Výstup 2 13 2" xfId="624" xr:uid="{ED5BE061-8407-429B-AFB9-CAB9ABFD26B9}"/>
    <cellStyle name="Výstup 2 13 2 2" xfId="2611" xr:uid="{B687B2EC-5FAC-4733-BB52-8FB1E00C5C0F}"/>
    <cellStyle name="Výstup 2 13 2 2 2" xfId="5816" xr:uid="{169F4879-4F60-43D7-BA44-8275AC201563}"/>
    <cellStyle name="Výstup 2 13 2 2 2 2" xfId="13606" xr:uid="{5A3DC2F6-D6BC-4C93-A93A-A912073B3568}"/>
    <cellStyle name="Výstup 2 13 2 2 2 2 2" xfId="22174" xr:uid="{6CE92732-3186-4393-814B-3608E5037F72}"/>
    <cellStyle name="Výstup 2 13 2 2 2 2 3" xfId="25092" xr:uid="{9B9B7C69-B0B4-49AB-AB2B-B22E43A6A680}"/>
    <cellStyle name="Výstup 2 13 2 2 2 2 4" xfId="27717" xr:uid="{18E1ECCD-12F9-4827-A374-7F6B18140E77}"/>
    <cellStyle name="Výstup 2 13 2 2 2 3" xfId="17597" xr:uid="{2868CB9C-0C7D-4702-BA66-6B6EC5FC10B9}"/>
    <cellStyle name="Výstup 2 13 2 2 2 4" xfId="18186" xr:uid="{DB493D7B-14FD-4E2B-9986-9F38E29B940E}"/>
    <cellStyle name="Výstup 2 13 2 2 2 5" xfId="24751" xr:uid="{A2E3CE21-2029-41AB-80AD-98B2BA49CE49}"/>
    <cellStyle name="Výstup 2 13 2 2 3" xfId="10573" xr:uid="{AABA0ADF-307F-4890-ABC6-3039D1A99890}"/>
    <cellStyle name="Výstup 2 13 2 2 3 2" xfId="20259" xr:uid="{C21A94FA-CE66-4FBF-9D56-544FDCEF9560}"/>
    <cellStyle name="Výstup 2 13 2 2 3 3" xfId="23614" xr:uid="{B03069B8-834E-44F1-86A4-C7F90FBF812B}"/>
    <cellStyle name="Výstup 2 13 2 2 3 4" xfId="26412" xr:uid="{16DAFD3D-8FB4-4166-936B-BDE1219D7F65}"/>
    <cellStyle name="Výstup 2 13 2 2 4" xfId="15654" xr:uid="{C4F72AE9-5E88-44AE-96B3-B1153E00933D}"/>
    <cellStyle name="Výstup 2 13 2 2 5" xfId="21578" xr:uid="{E059C13B-AF58-4A5B-A8B7-A708965C8495}"/>
    <cellStyle name="Výstup 2 13 2 2_5.3 Investments associated cy" xfId="8165" xr:uid="{9E8CBA91-AFF1-433E-9475-CACC27A78629}"/>
    <cellStyle name="Výstup 2 13 2 3" xfId="3209" xr:uid="{B8967C53-FD85-4935-B00C-9EDD0498F0B5}"/>
    <cellStyle name="Výstup 2 13 2 3 2" xfId="6414" xr:uid="{A9BD158C-BAC8-4814-BAE4-835882BB897C}"/>
    <cellStyle name="Výstup 2 13 2 3 2 2" xfId="14204" xr:uid="{6CF6B1F1-B977-4F2D-886B-A0394EFBA57D}"/>
    <cellStyle name="Výstup 2 13 2 3 2 2 2" xfId="22624" xr:uid="{4565F064-88B5-4F14-A50C-9F084081D669}"/>
    <cellStyle name="Výstup 2 13 2 3 2 2 3" xfId="25481" xr:uid="{44C14A82-5E7D-4B18-9188-59E6B24EC59B}"/>
    <cellStyle name="Výstup 2 13 2 3 2 2 4" xfId="28078" xr:uid="{9DD7CC73-F9D0-4BC2-9B74-C72BC06AD510}"/>
    <cellStyle name="Výstup 2 13 2 3 2 3" xfId="18036" xr:uid="{3FFFEF39-A4F6-4C13-A5A7-8C7B51B15DCB}"/>
    <cellStyle name="Výstup 2 13 2 3 2 4" xfId="19780" xr:uid="{36C1D837-1E87-4D68-A266-53C184560444}"/>
    <cellStyle name="Výstup 2 13 2 3 2 5" xfId="14971" xr:uid="{2FB9ACE3-D218-46EB-929B-7D3D8406373F}"/>
    <cellStyle name="Výstup 2 13 2 3 3" xfId="11170" xr:uid="{AFCC1A0C-3900-4925-964C-E16F2B70AE25}"/>
    <cellStyle name="Výstup 2 13 2 3 3 2" xfId="20712" xr:uid="{B20B8CA4-9067-4BE6-B1FD-AE18BC876725}"/>
    <cellStyle name="Výstup 2 13 2 3 3 3" xfId="23998" xr:uid="{F1B0B3AD-E9A4-41F7-9AA4-012611D695E3}"/>
    <cellStyle name="Výstup 2 13 2 3 3 4" xfId="26772" xr:uid="{F9DF16BC-1359-4192-A739-5ADF2256CE94}"/>
    <cellStyle name="Výstup 2 13 2 3 4" xfId="16097" xr:uid="{BCCEB3E7-F917-44AA-8033-78B5031075CC}"/>
    <cellStyle name="Výstup 2 13 2 3 5" xfId="15019" xr:uid="{B8E97091-D10A-42A8-B83A-575F525871AA}"/>
    <cellStyle name="Výstup 2 13 2 3_5.3 Investments associated cy" xfId="8166" xr:uid="{0080A014-9280-4B20-9395-702E3E9C2D0F}"/>
    <cellStyle name="Výstup 2 13 2 4" xfId="3808" xr:uid="{7B41D1C3-7ED0-4E5C-849A-54145FD8173C}"/>
    <cellStyle name="Výstup 2 13 2 4 2" xfId="11732" xr:uid="{DEDA0812-90DC-44BE-8E59-5485B4325488}"/>
    <cellStyle name="Výstup 2 13 2 4 2 2" xfId="21158" xr:uid="{92E8AEB4-181D-45B6-B5AF-A1D6BC04FC23}"/>
    <cellStyle name="Výstup 2 13 2 4 2 3" xfId="24389" xr:uid="{CE8159FD-9402-459A-84A0-FB1A24A60C3E}"/>
    <cellStyle name="Výstup 2 13 2 4 2 4" xfId="27147" xr:uid="{AE11EFA7-7462-4C68-920E-5D5153B2DD03}"/>
    <cellStyle name="Výstup 2 13 2 4 3" xfId="16544" xr:uid="{63F42008-4767-4324-A9B2-2DFD9092A9D3}"/>
    <cellStyle name="Výstup 2 13 2 4 4" xfId="18275" xr:uid="{F2F479E7-2A1B-43D2-887B-92245BCA11CE}"/>
    <cellStyle name="Výstup 2 13 2 5" xfId="9255" xr:uid="{71604338-E345-4D37-86AE-3915C40C5F89}"/>
    <cellStyle name="Výstup 2 13 2 5 2" xfId="19481" xr:uid="{68FF87C6-9521-430D-B4C3-1DD4371846BB}"/>
    <cellStyle name="Výstup 2 13 2 5 3" xfId="23049" xr:uid="{683E2402-91A0-4A06-A771-4BEEBA860D04}"/>
    <cellStyle name="Výstup 2 13 2 5 4" xfId="25929" xr:uid="{17C2284A-56AA-4CC4-A2B2-EA4188EB1616}"/>
    <cellStyle name="Výstup 2 13 2 6" xfId="14727" xr:uid="{2819CFC7-A03E-4E66-AAAF-D1BBFDF133F2}"/>
    <cellStyle name="Výstup 2 13 2 7" xfId="18519" xr:uid="{13D70771-259A-47B2-BD07-B27147C07D66}"/>
    <cellStyle name="Výstup 2 13 2_5.3 Investments associated cy" xfId="8164" xr:uid="{A682DAA1-02BE-4BFA-9ABA-61073030D2D8}"/>
    <cellStyle name="Výstup 2 13 3" xfId="2339" xr:uid="{6C3B289E-A484-4276-95F2-D3D88CD5E401}"/>
    <cellStyle name="Výstup 2 13 3 2" xfId="5544" xr:uid="{FAA7DF2B-1F98-43F7-B1FB-F9F720678A16}"/>
    <cellStyle name="Výstup 2 13 3 2 2" xfId="13334" xr:uid="{D1991FE8-9981-45D0-8FD0-12F166ED81BB}"/>
    <cellStyle name="Výstup 2 13 3 2 2 2" xfId="21955" xr:uid="{E7C11952-D1F3-4747-AFD6-CF5C9B37F506}"/>
    <cellStyle name="Výstup 2 13 3 2 2 3" xfId="24905" xr:uid="{AB7FA62E-AB34-4ADF-B150-6BC6FB8089D5}"/>
    <cellStyle name="Výstup 2 13 3 2 2 4" xfId="27539" xr:uid="{50792EB5-7ED6-430A-8D31-750CC6941C63}"/>
    <cellStyle name="Výstup 2 13 3 2 3" xfId="17380" xr:uid="{489C6C22-BA62-4A18-8A88-A9D662AC1701}"/>
    <cellStyle name="Výstup 2 13 3 2 4" xfId="21587" xr:uid="{C69CACFE-54BA-40F6-8634-FC3F5BDE00DD}"/>
    <cellStyle name="Výstup 2 13 3 2 5" xfId="19813" xr:uid="{4D3C6CE7-02C0-4CAC-9238-A92A885AB17C}"/>
    <cellStyle name="Výstup 2 13 3 3" xfId="10301" xr:uid="{9A209EA6-B8BF-40DE-B5CE-4C719E9FE88D}"/>
    <cellStyle name="Výstup 2 13 3 3 2" xfId="20043" xr:uid="{4F1DEDEC-DDEC-4B3A-B0EE-B4006A294D86}"/>
    <cellStyle name="Výstup 2 13 3 3 3" xfId="23426" xr:uid="{3C964768-61E6-4D55-9309-0E36C9D53B40}"/>
    <cellStyle name="Výstup 2 13 3 3 4" xfId="26234" xr:uid="{C039EE27-D8A0-4310-A886-67641E4CC7E5}"/>
    <cellStyle name="Výstup 2 13 3 4" xfId="15441" xr:uid="{E538BC98-8131-471D-9F92-3D3BFCA481AF}"/>
    <cellStyle name="Výstup 2 13 3 5" xfId="21512" xr:uid="{53213459-CFFF-47D4-8904-2BD686EEF13C}"/>
    <cellStyle name="Výstup 2 13 3_5.3 Investments associated cy" xfId="8167" xr:uid="{65173BC5-9065-4B48-99C6-DC2C4ED5F2A5}"/>
    <cellStyle name="Výstup 2 13 4" xfId="3002" xr:uid="{630CD7C4-E0A8-4DA2-AD6F-CFA653F800F0}"/>
    <cellStyle name="Výstup 2 13 4 2" xfId="6207" xr:uid="{C178A389-9E61-4C6A-86B9-B77D33562F7F}"/>
    <cellStyle name="Výstup 2 13 4 2 2" xfId="13997" xr:uid="{D33A8756-8CE8-4F14-A9B1-C2F7AA9F7CA9}"/>
    <cellStyle name="Výstup 2 13 4 2 2 2" xfId="22417" xr:uid="{BC2AB35C-4B17-43E0-A3A6-8D14B82CA7D1}"/>
    <cellStyle name="Výstup 2 13 4 2 2 3" xfId="25274" xr:uid="{47077BAE-3666-45A0-B36C-341AF4BB54B6}"/>
    <cellStyle name="Výstup 2 13 4 2 2 4" xfId="27871" xr:uid="{7F9D81FE-CB38-46F9-A5CF-F6DA33258347}"/>
    <cellStyle name="Výstup 2 13 4 2 3" xfId="17829" xr:uid="{848C3266-815C-4B3D-AB83-FEAABD614B83}"/>
    <cellStyle name="Výstup 2 13 4 2 4" xfId="22045" xr:uid="{4432C257-D561-4918-8621-875D3C11BE09}"/>
    <cellStyle name="Výstup 2 13 4 2 5" xfId="16964" xr:uid="{95F49F26-C736-44E3-AB73-A8145324E2F2}"/>
    <cellStyle name="Výstup 2 13 4 3" xfId="10963" xr:uid="{9250358B-36D6-4596-A736-743CBD427C66}"/>
    <cellStyle name="Výstup 2 13 4 3 2" xfId="20505" xr:uid="{64985F5E-FB18-48D3-8D1A-24CAF2081305}"/>
    <cellStyle name="Výstup 2 13 4 3 3" xfId="23791" xr:uid="{DBEC1BFC-8056-41B0-AB41-4274B6FB06EA}"/>
    <cellStyle name="Výstup 2 13 4 3 4" xfId="26565" xr:uid="{47172EC6-A543-4516-9D30-F257A9905FDB}"/>
    <cellStyle name="Výstup 2 13 4 4" xfId="15890" xr:uid="{F13C6B72-1E65-4F60-AB02-A8B0724211EA}"/>
    <cellStyle name="Výstup 2 13 4 5" xfId="21666" xr:uid="{96C20233-EB77-449F-B207-BCB96C092D1E}"/>
    <cellStyle name="Výstup 2 13 4_5.3 Investments associated cy" xfId="8168" xr:uid="{F6F5D807-1E83-4EAB-9FB9-5BC7B93C2A21}"/>
    <cellStyle name="Výstup 2 13 5" xfId="3533" xr:uid="{8BAFC74E-BD56-4FD9-AA15-990AC209CE3A}"/>
    <cellStyle name="Výstup 2 13 5 2" xfId="11462" xr:uid="{E3AB1F5F-7B94-41FE-BAB2-E255EE1B8117}"/>
    <cellStyle name="Výstup 2 13 5 2 2" xfId="20940" xr:uid="{E36D999E-2467-4934-ABEA-07866359A3FE}"/>
    <cellStyle name="Výstup 2 13 5 2 3" xfId="24206" xr:uid="{A3B8D376-547B-43DF-9AFE-3C41DFCA71A7}"/>
    <cellStyle name="Výstup 2 13 5 2 4" xfId="26973" xr:uid="{A2FFEE4C-F2B7-41E6-989D-A322466F8522}"/>
    <cellStyle name="Výstup 2 13 5 3" xfId="16325" xr:uid="{9DDC3E43-CDFF-49D8-9C24-B968DDB2939C}"/>
    <cellStyle name="Výstup 2 13 5 4" xfId="21273" xr:uid="{32B9DD73-AC5F-471E-9341-A22819736B56}"/>
    <cellStyle name="Výstup 2 13 6" xfId="8954" xr:uid="{236A8A54-9AAF-4027-9F34-F766AA311D4D}"/>
    <cellStyle name="Výstup 2 13 6 2" xfId="19235" xr:uid="{25C6E052-4030-442C-B9E8-AE23F82389BE}"/>
    <cellStyle name="Výstup 2 13 6 3" xfId="22830" xr:uid="{9B5502DF-B9FB-49F7-8721-128239E2576E}"/>
    <cellStyle name="Výstup 2 13 6 4" xfId="25722" xr:uid="{0CFC2BAF-6BE4-4A12-9969-A1375B0F4275}"/>
    <cellStyle name="Výstup 2 13 7" xfId="14480" xr:uid="{892E9472-EE2E-4ACC-9785-5C0E16EACEB5}"/>
    <cellStyle name="Výstup 2 13 8" xfId="18736" xr:uid="{CF6B9843-9266-49EF-8D02-4267ECA0F7A8}"/>
    <cellStyle name="Výstup 2 13_3.10 Impairments" xfId="1591" xr:uid="{E97BE8DA-C97A-450C-B36D-E7B3EA73459E}"/>
    <cellStyle name="Výstup 2 14" xfId="344" xr:uid="{483EA98A-2521-483D-B8D0-F2DD3ED39167}"/>
    <cellStyle name="Výstup 2 14 2" xfId="648" xr:uid="{553F642B-7165-4B12-9303-A8CEC5A8190B}"/>
    <cellStyle name="Výstup 2 14 2 2" xfId="2633" xr:uid="{E6B0CDFC-ED63-4A6D-BA79-93B668D0A736}"/>
    <cellStyle name="Výstup 2 14 2 2 2" xfId="5838" xr:uid="{24FCB2F2-D563-41B7-95E7-8B161C9D86A6}"/>
    <cellStyle name="Výstup 2 14 2 2 2 2" xfId="13628" xr:uid="{2CFBFC8D-C39E-4E27-AC71-218DF4CAA89E}"/>
    <cellStyle name="Výstup 2 14 2 2 2 2 2" xfId="22196" xr:uid="{FCD4AE44-A2FC-4487-873F-335A9CADF7F6}"/>
    <cellStyle name="Výstup 2 14 2 2 2 2 3" xfId="25114" xr:uid="{3A397FAA-88CF-4AA2-B6FA-2A8E185D9857}"/>
    <cellStyle name="Výstup 2 14 2 2 2 2 4" xfId="27739" xr:uid="{D918F232-A9B3-4A0F-B418-A5D7B42D6476}"/>
    <cellStyle name="Výstup 2 14 2 2 2 3" xfId="17619" xr:uid="{E7FDB3F4-251E-42C1-B133-E941BBE0DDAF}"/>
    <cellStyle name="Výstup 2 14 2 2 2 4" xfId="17056" xr:uid="{35F85352-3E04-40C2-94B5-A3162D76E6D7}"/>
    <cellStyle name="Výstup 2 14 2 2 2 5" xfId="15780" xr:uid="{CBC99535-7835-49EF-B1F2-00DBDB7C3A65}"/>
    <cellStyle name="Výstup 2 14 2 2 3" xfId="10595" xr:uid="{C02CA383-C44B-453A-98AD-1238B83396C9}"/>
    <cellStyle name="Výstup 2 14 2 2 3 2" xfId="20281" xr:uid="{C352732A-36FD-4C74-A9A5-529566417919}"/>
    <cellStyle name="Výstup 2 14 2 2 3 3" xfId="23636" xr:uid="{CB2C73BD-8204-4DAF-AE06-79F918AC5187}"/>
    <cellStyle name="Výstup 2 14 2 2 3 4" xfId="26434" xr:uid="{A4CB809B-583D-4ECF-AEC1-7FFF65D84A79}"/>
    <cellStyle name="Výstup 2 14 2 2 4" xfId="15676" xr:uid="{70C9ED28-C672-47BF-BA2B-99685C566E57}"/>
    <cellStyle name="Výstup 2 14 2 2 5" xfId="21498" xr:uid="{0F3786B6-23DC-4456-8E3B-4A83EAE25DA0}"/>
    <cellStyle name="Výstup 2 14 2 2_5.3 Investments associated cy" xfId="8170" xr:uid="{A3721FEA-25D5-4DCD-9793-E8689C96C38B}"/>
    <cellStyle name="Výstup 2 14 2 3" xfId="3233" xr:uid="{3497AA4E-F2DB-4C60-AB98-5DCE93FCA738}"/>
    <cellStyle name="Výstup 2 14 2 3 2" xfId="6438" xr:uid="{6F1A29D4-4226-4B7D-ABFA-3AB9FFDCEC9F}"/>
    <cellStyle name="Výstup 2 14 2 3 2 2" xfId="14228" xr:uid="{DE7E5A25-22C9-4949-83A0-2837F53258DB}"/>
    <cellStyle name="Výstup 2 14 2 3 2 2 2" xfId="22648" xr:uid="{71B2248B-5434-4BE0-B964-1C24F28A68AD}"/>
    <cellStyle name="Výstup 2 14 2 3 2 2 3" xfId="25505" xr:uid="{28E96C39-2F7F-447C-8B0A-475038E5FCD9}"/>
    <cellStyle name="Výstup 2 14 2 3 2 2 4" xfId="28102" xr:uid="{4A278065-54DA-4275-A325-FF4CBE3A7E42}"/>
    <cellStyle name="Výstup 2 14 2 3 2 3" xfId="18060" xr:uid="{C6991BE3-81BD-4016-82C0-B6D577417574}"/>
    <cellStyle name="Výstup 2 14 2 3 2 4" xfId="19232" xr:uid="{F29A04A6-6006-4417-996E-285598CB89FA}"/>
    <cellStyle name="Výstup 2 14 2 3 2 5" xfId="15193" xr:uid="{77E1F88A-DB91-4142-8DA3-FD08041F1BD1}"/>
    <cellStyle name="Výstup 2 14 2 3 3" xfId="11194" xr:uid="{FEE1F6F3-996E-4675-9124-DE34E783C3B0}"/>
    <cellStyle name="Výstup 2 14 2 3 3 2" xfId="20736" xr:uid="{A3A51D11-5B7C-4578-B8C2-93A1D27E0DB7}"/>
    <cellStyle name="Výstup 2 14 2 3 3 3" xfId="24022" xr:uid="{96131CA5-108B-4113-AC73-F73535A13767}"/>
    <cellStyle name="Výstup 2 14 2 3 3 4" xfId="26796" xr:uid="{083DAA5C-0AA5-49CD-8295-7C0BCA0B0BBF}"/>
    <cellStyle name="Výstup 2 14 2 3 4" xfId="16121" xr:uid="{D4E9A94E-3DA2-493B-9302-F09AB0DE50CE}"/>
    <cellStyle name="Výstup 2 14 2 3 5" xfId="18321" xr:uid="{40166427-5B5C-4DB8-8E79-290FB1F78C06}"/>
    <cellStyle name="Výstup 2 14 2 3_5.3 Investments associated cy" xfId="8171" xr:uid="{636011A6-5355-4F1D-860C-0E940A3F04C3}"/>
    <cellStyle name="Výstup 2 14 2 4" xfId="3829" xr:uid="{A68CDEB2-B330-4FED-BF89-8BAA1BFFE6C7}"/>
    <cellStyle name="Výstup 2 14 2 4 2" xfId="11753" xr:uid="{510820BB-9BDE-4027-B089-58F8F0AD3256}"/>
    <cellStyle name="Výstup 2 14 2 4 2 2" xfId="21179" xr:uid="{FFCF0644-271C-48D0-AAB2-D6556B2CD79A}"/>
    <cellStyle name="Výstup 2 14 2 4 2 3" xfId="24410" xr:uid="{34F60216-FED1-4EF0-BCD2-90C8643681F3}"/>
    <cellStyle name="Výstup 2 14 2 4 2 4" xfId="27168" xr:uid="{52F2DC46-C5F2-4B67-AA89-BDD386930619}"/>
    <cellStyle name="Výstup 2 14 2 4 3" xfId="16565" xr:uid="{7D2CB59F-6545-4900-9B86-EA3A7A0B8AD8}"/>
    <cellStyle name="Výstup 2 14 2 4 4" xfId="17469" xr:uid="{5D09E20A-AAD3-40CD-B4F0-E379DE44A325}"/>
    <cellStyle name="Výstup 2 14 2 5" xfId="9279" xr:uid="{3283FEE1-9019-4EDB-97E7-99D5F070915C}"/>
    <cellStyle name="Výstup 2 14 2 5 2" xfId="19505" xr:uid="{412A3933-D6F8-46B2-A65B-23DAE4F79CE5}"/>
    <cellStyle name="Výstup 2 14 2 5 3" xfId="23073" xr:uid="{F4D158EC-F9D0-4892-BCDE-66A34EB79681}"/>
    <cellStyle name="Výstup 2 14 2 5 4" xfId="25953" xr:uid="{7D6DC60A-33E2-48C1-81F2-D4D6F9E4DADC}"/>
    <cellStyle name="Výstup 2 14 2 6" xfId="14751" xr:uid="{74A71EE6-7794-4B45-B6D5-5D0570ED0781}"/>
    <cellStyle name="Výstup 2 14 2 7" xfId="18497" xr:uid="{E4E02C34-39B5-4ACB-8FA5-0BAA62B87064}"/>
    <cellStyle name="Výstup 2 14 2_5.3 Investments associated cy" xfId="8169" xr:uid="{74333266-916D-4B16-A8A2-6D9FF8BFEF0F}"/>
    <cellStyle name="Výstup 2 14 3" xfId="2360" xr:uid="{3444B39B-E7B8-44CE-9351-C9C1E02EA3C1}"/>
    <cellStyle name="Výstup 2 14 3 2" xfId="5565" xr:uid="{D48B7E1A-A066-4C06-B046-1D037AB1A559}"/>
    <cellStyle name="Výstup 2 14 3 2 2" xfId="13355" xr:uid="{8279FD03-8042-4AF9-8FE1-21FE5CE4358F}"/>
    <cellStyle name="Výstup 2 14 3 2 2 2" xfId="21976" xr:uid="{298B84F1-5DA3-42E9-A1C3-BFBC0175749E}"/>
    <cellStyle name="Výstup 2 14 3 2 2 3" xfId="24926" xr:uid="{89D4BF16-DF11-47B1-8401-0406EDA3DE05}"/>
    <cellStyle name="Výstup 2 14 3 2 2 4" xfId="27560" xr:uid="{1F451754-2E0E-40BB-94CB-73E45D73385F}"/>
    <cellStyle name="Výstup 2 14 3 2 3" xfId="17401" xr:uid="{8F066D3B-5C30-4C29-8C5F-FAE966FC49E8}"/>
    <cellStyle name="Výstup 2 14 3 2 4" xfId="19375" xr:uid="{AB184875-E700-4210-BA51-7BEF97D76D5F}"/>
    <cellStyle name="Výstup 2 14 3 2 5" xfId="22300" xr:uid="{D144C4B5-55A4-4DE2-9259-155430126134}"/>
    <cellStyle name="Výstup 2 14 3 3" xfId="10322" xr:uid="{4C43371F-1ED1-4E04-A87B-9AE3B7AFF915}"/>
    <cellStyle name="Výstup 2 14 3 3 2" xfId="20064" xr:uid="{5717F4BE-AD85-419F-9627-C3B20AF18854}"/>
    <cellStyle name="Výstup 2 14 3 3 3" xfId="23447" xr:uid="{6D2DBF85-69ED-45F8-835F-0253A2AFA5FD}"/>
    <cellStyle name="Výstup 2 14 3 3 4" xfId="26255" xr:uid="{794316DE-40A9-4EBB-96A4-D629A9B3D75F}"/>
    <cellStyle name="Výstup 2 14 3 4" xfId="15462" xr:uid="{F4B9FDBF-2C93-4906-BA14-D5E5E598921E}"/>
    <cellStyle name="Výstup 2 14 3 5" xfId="18388" xr:uid="{2CF223D4-95D7-4894-8103-87B283F6F6FB}"/>
    <cellStyle name="Výstup 2 14 3_5.3 Investments associated cy" xfId="8172" xr:uid="{9A52D535-4CA5-4DC7-ACA9-127423B3FAC6}"/>
    <cellStyle name="Výstup 2 14 4" xfId="3026" xr:uid="{0B1906FB-E6EC-4DE8-BFFF-87B859DEF897}"/>
    <cellStyle name="Výstup 2 14 4 2" xfId="6231" xr:uid="{D71FB9D3-F6A2-4E16-A81C-1BC6BBF9E961}"/>
    <cellStyle name="Výstup 2 14 4 2 2" xfId="14021" xr:uid="{866001DC-A7AD-4C37-9B76-357BE4A46168}"/>
    <cellStyle name="Výstup 2 14 4 2 2 2" xfId="22441" xr:uid="{87A81566-055F-4DDC-9788-F4D2132D2C66}"/>
    <cellStyle name="Výstup 2 14 4 2 2 3" xfId="25298" xr:uid="{17861444-8EAB-49F8-9B72-BFBFB54F8A46}"/>
    <cellStyle name="Výstup 2 14 4 2 2 4" xfId="27895" xr:uid="{67EB4B74-1303-40F5-B52F-0FE6F7D59C55}"/>
    <cellStyle name="Výstup 2 14 4 2 3" xfId="17853" xr:uid="{D1B898E3-1FE6-4752-9580-A080407D45E8}"/>
    <cellStyle name="Výstup 2 14 4 2 4" xfId="14865" xr:uid="{13A4C71C-6B16-478C-8180-00D72C4367BB}"/>
    <cellStyle name="Výstup 2 14 4 2 5" xfId="15809" xr:uid="{FA70C557-5D4C-45F2-B679-CA948C5D5219}"/>
    <cellStyle name="Výstup 2 14 4 3" xfId="10987" xr:uid="{1D8DED4F-166A-4211-A77E-424F00380501}"/>
    <cellStyle name="Výstup 2 14 4 3 2" xfId="20529" xr:uid="{CA5EC4B6-9555-4641-8B8E-47EBAFAAEEE2}"/>
    <cellStyle name="Výstup 2 14 4 3 3" xfId="23815" xr:uid="{4EF7598C-0A64-4B16-97C2-9F07F97DDA59}"/>
    <cellStyle name="Výstup 2 14 4 3 4" xfId="26589" xr:uid="{0F2E95DB-4A9E-4BBD-9E23-02E9CFAABB15}"/>
    <cellStyle name="Výstup 2 14 4 4" xfId="15914" xr:uid="{E1341EE7-BC16-457A-8948-179B94E17B68}"/>
    <cellStyle name="Výstup 2 14 4 5" xfId="21439" xr:uid="{4319B49D-E4FA-4EB5-BFBD-0395A89C3886}"/>
    <cellStyle name="Výstup 2 14 4_5.3 Investments associated cy" xfId="8173" xr:uid="{996F572D-0981-4CF8-BB5A-23EB500E9F27}"/>
    <cellStyle name="Výstup 2 14 5" xfId="3556" xr:uid="{B5E15E06-763B-4976-89B9-F285D09B1219}"/>
    <cellStyle name="Výstup 2 14 5 2" xfId="11484" xr:uid="{F2819028-F01E-4C2D-97AA-36C3754EDDA5}"/>
    <cellStyle name="Výstup 2 14 5 2 2" xfId="20961" xr:uid="{18BF6902-7001-4AFF-9B9D-1F7DB7EA36A7}"/>
    <cellStyle name="Výstup 2 14 5 2 3" xfId="24228" xr:uid="{EEE8D7C8-82D5-4271-8E10-F7D29F8CB63E}"/>
    <cellStyle name="Výstup 2 14 5 2 4" xfId="26994" xr:uid="{6B8B3F07-7ACF-4356-A54C-A1EE42164E9B}"/>
    <cellStyle name="Výstup 2 14 5 3" xfId="16346" xr:uid="{ACD25E34-85AC-443D-8AAA-2A5ACECC6973}"/>
    <cellStyle name="Výstup 2 14 5 4" xfId="15691" xr:uid="{69E7DEC9-FF24-4863-9514-9F99E05AD0AC}"/>
    <cellStyle name="Výstup 2 14 6" xfId="8978" xr:uid="{51FE1232-5B70-4BDA-9B59-127D380E4A1D}"/>
    <cellStyle name="Výstup 2 14 6 2" xfId="19259" xr:uid="{33D7F2AF-5A2A-4D00-9CC3-FBCC06FF0DCE}"/>
    <cellStyle name="Výstup 2 14 6 3" xfId="22854" xr:uid="{ADA6182F-938C-4BB4-85AF-D0A873975010}"/>
    <cellStyle name="Výstup 2 14 6 4" xfId="25746" xr:uid="{11283C61-2018-441F-AE3A-4494A36FF260}"/>
    <cellStyle name="Výstup 2 14 7" xfId="14504" xr:uid="{BF71EFD3-D39D-432E-BB0A-A9D3DB315937}"/>
    <cellStyle name="Výstup 2 14 8" xfId="18713" xr:uid="{A23E6B5F-07C3-4776-915F-8C5A823E50F2}"/>
    <cellStyle name="Výstup 2 14_3.10 Impairments" xfId="1592" xr:uid="{E8B57B5D-2116-46A9-88C6-C4A88596BD6E}"/>
    <cellStyle name="Výstup 2 15" xfId="329" xr:uid="{FB83514F-8061-4DD9-9B2D-06AC95CC3909}"/>
    <cellStyle name="Výstup 2 15 2" xfId="633" xr:uid="{AF4304DE-9417-4833-9F6F-7F5B35838B93}"/>
    <cellStyle name="Výstup 2 15 2 2" xfId="2620" xr:uid="{6FC132EE-B954-4650-A675-5FD1685BD8A7}"/>
    <cellStyle name="Výstup 2 15 2 2 2" xfId="5825" xr:uid="{29429876-D2D2-4B1E-922F-FA069EB467A5}"/>
    <cellStyle name="Výstup 2 15 2 2 2 2" xfId="13615" xr:uid="{DE69CBA1-7B5B-499C-AC9B-DF4DD84E3D01}"/>
    <cellStyle name="Výstup 2 15 2 2 2 2 2" xfId="22183" xr:uid="{C6D499E4-E8A7-4417-8D61-CEA637694737}"/>
    <cellStyle name="Výstup 2 15 2 2 2 2 3" xfId="25101" xr:uid="{39242130-9776-4DE8-9EC7-3A24B3F4502C}"/>
    <cellStyle name="Výstup 2 15 2 2 2 2 4" xfId="27726" xr:uid="{59574A78-1D8D-400B-AB01-0B6835DA7A5A}"/>
    <cellStyle name="Výstup 2 15 2 2 2 3" xfId="17606" xr:uid="{F0400406-0F3A-47F2-8D2E-18E9D80B68A2}"/>
    <cellStyle name="Výstup 2 15 2 2 2 4" xfId="19309" xr:uid="{E727F862-7100-4CC9-B541-620B0573B457}"/>
    <cellStyle name="Výstup 2 15 2 2 2 5" xfId="17206" xr:uid="{D4370E18-2212-4E8A-B8DA-6F20B34C354B}"/>
    <cellStyle name="Výstup 2 15 2 2 3" xfId="10582" xr:uid="{F521904D-15B8-4846-8D1F-34163A79B691}"/>
    <cellStyle name="Výstup 2 15 2 2 3 2" xfId="20268" xr:uid="{1FE81545-425B-4D8B-B24C-B64A1F5EEF27}"/>
    <cellStyle name="Výstup 2 15 2 2 3 3" xfId="23623" xr:uid="{75739362-D2F9-492B-BE85-F658DB159B15}"/>
    <cellStyle name="Výstup 2 15 2 2 3 4" xfId="26421" xr:uid="{378A8219-FD7C-4B54-9D85-04C0FF67D9E1}"/>
    <cellStyle name="Výstup 2 15 2 2 4" xfId="15663" xr:uid="{4D1DE6F5-FAB1-41BC-9F9D-F133BF824E4A}"/>
    <cellStyle name="Výstup 2 15 2 2 5" xfId="18369" xr:uid="{E12EDF96-5632-4159-945A-4CECE9E8BA2B}"/>
    <cellStyle name="Výstup 2 15 2 2_5.3 Investments associated cy" xfId="8175" xr:uid="{EBF2DDB2-705B-45E1-8805-4A3BEACC74C1}"/>
    <cellStyle name="Výstup 2 15 2 3" xfId="3218" xr:uid="{EA4215F8-2BA3-44DE-9BD9-924C63B3F36F}"/>
    <cellStyle name="Výstup 2 15 2 3 2" xfId="6423" xr:uid="{23035E9E-0CD2-449A-8C10-41465699F7B8}"/>
    <cellStyle name="Výstup 2 15 2 3 2 2" xfId="14213" xr:uid="{CB04603B-152B-46EB-B31F-F3E56AC0459D}"/>
    <cellStyle name="Výstup 2 15 2 3 2 2 2" xfId="22633" xr:uid="{E2371C11-7707-461D-A5E7-DCA672719AF8}"/>
    <cellStyle name="Výstup 2 15 2 3 2 2 3" xfId="25490" xr:uid="{63FB23DA-AE40-46FA-9B5E-42EBF11218A5}"/>
    <cellStyle name="Výstup 2 15 2 3 2 2 4" xfId="28087" xr:uid="{9A8EFA54-273D-404C-9BEC-CFB0928B2397}"/>
    <cellStyle name="Výstup 2 15 2 3 2 3" xfId="18045" xr:uid="{70157E2F-4791-41C9-B4BB-8292CF5F3060}"/>
    <cellStyle name="Výstup 2 15 2 3 2 4" xfId="16692" xr:uid="{6493140C-0E1C-42DB-B894-1874330CA878}"/>
    <cellStyle name="Výstup 2 15 2 3 2 5" xfId="23706" xr:uid="{71FFE399-3F68-49A5-85BA-4E11623A3C3A}"/>
    <cellStyle name="Výstup 2 15 2 3 3" xfId="11179" xr:uid="{3A50C81F-FF06-41BA-A2C9-ADE1492267E2}"/>
    <cellStyle name="Výstup 2 15 2 3 3 2" xfId="20721" xr:uid="{4B167F5B-69F8-4BE6-B1C0-F2306B4EA1D1}"/>
    <cellStyle name="Výstup 2 15 2 3 3 3" xfId="24007" xr:uid="{E655250A-CDD0-4CC6-8F5A-B793EB58A3F2}"/>
    <cellStyle name="Výstup 2 15 2 3 3 4" xfId="26781" xr:uid="{3073E038-A380-4A83-8673-7D5081675411}"/>
    <cellStyle name="Výstup 2 15 2 3 4" xfId="16106" xr:uid="{F3EEC582-274E-4D47-8D89-4A9DD4D8FBBE}"/>
    <cellStyle name="Výstup 2 15 2 3 5" xfId="17730" xr:uid="{2A947B71-FBE6-4065-B4EF-62C493FDA72B}"/>
    <cellStyle name="Výstup 2 15 2 3_5.3 Investments associated cy" xfId="8176" xr:uid="{C8A0CC1A-A1A0-40ED-A4F3-9A785C389BC5}"/>
    <cellStyle name="Výstup 2 15 2 4" xfId="3817" xr:uid="{768FFA7F-A5DE-4E72-B2BF-B0B8B06F4400}"/>
    <cellStyle name="Výstup 2 15 2 4 2" xfId="11741" xr:uid="{70CF9BC7-1D5D-453F-AB22-C67872CBC1FC}"/>
    <cellStyle name="Výstup 2 15 2 4 2 2" xfId="21167" xr:uid="{AFEDBE90-9C41-4E31-8A99-387E48B98B1D}"/>
    <cellStyle name="Výstup 2 15 2 4 2 3" xfId="24398" xr:uid="{5FFE6CB8-743C-4321-A856-569293306DAC}"/>
    <cellStyle name="Výstup 2 15 2 4 2 4" xfId="27156" xr:uid="{50968ADD-941C-44F6-9E20-05D51D7406C3}"/>
    <cellStyle name="Výstup 2 15 2 4 3" xfId="16553" xr:uid="{554C539C-3E3A-4C46-9653-57515BE1F916}"/>
    <cellStyle name="Výstup 2 15 2 4 4" xfId="15269" xr:uid="{C31C21A0-2549-43A5-8485-B0F5071ABEE7}"/>
    <cellStyle name="Výstup 2 15 2 5" xfId="9264" xr:uid="{BA9CCA72-4F0E-42CB-8A21-D91AA3E424BE}"/>
    <cellStyle name="Výstup 2 15 2 5 2" xfId="19490" xr:uid="{E02485EB-C03C-4854-87B4-717B09E179BC}"/>
    <cellStyle name="Výstup 2 15 2 5 3" xfId="23058" xr:uid="{0E44D8B4-6825-475A-BB1A-9E3344BEC3DF}"/>
    <cellStyle name="Výstup 2 15 2 5 4" xfId="25938" xr:uid="{C0D3D669-9CBD-48AB-AF9C-F5F69056D240}"/>
    <cellStyle name="Výstup 2 15 2 6" xfId="14736" xr:uid="{552237EA-A495-46AB-A1DC-FE7F8ACD3D5F}"/>
    <cellStyle name="Výstup 2 15 2 7" xfId="18512" xr:uid="{7D41C1EF-321A-4D31-AFC3-339F0C394DD1}"/>
    <cellStyle name="Výstup 2 15 2_5.3 Investments associated cy" xfId="8174" xr:uid="{62DDA5F9-A37A-4660-ABC6-3F0DE7752508}"/>
    <cellStyle name="Výstup 2 15 3" xfId="2348" xr:uid="{792707B5-B02F-448C-B6B0-9F0C4989E933}"/>
    <cellStyle name="Výstup 2 15 3 2" xfId="5553" xr:uid="{C686C560-BE42-49A0-ACD7-D6FDD13D0A7E}"/>
    <cellStyle name="Výstup 2 15 3 2 2" xfId="13343" xr:uid="{E96B44E8-0885-48A9-879D-C45648192C90}"/>
    <cellStyle name="Výstup 2 15 3 2 2 2" xfId="21964" xr:uid="{03D8ED7E-CC98-4FC9-B388-DC08DE6F08DD}"/>
    <cellStyle name="Výstup 2 15 3 2 2 3" xfId="24914" xr:uid="{39145ABF-AD25-4EE1-9743-64BEAEB13621}"/>
    <cellStyle name="Výstup 2 15 3 2 2 4" xfId="27548" xr:uid="{9BC2E073-DD35-4D10-A805-7300663974A2}"/>
    <cellStyle name="Výstup 2 15 3 2 3" xfId="17389" xr:uid="{A62C4828-0B5F-4740-A6F0-CC8B42648FB0}"/>
    <cellStyle name="Výstup 2 15 3 2 4" xfId="18207" xr:uid="{E4BC8F92-BABA-451D-999C-2F7910C28FB3}"/>
    <cellStyle name="Výstup 2 15 3 2 5" xfId="25172" xr:uid="{DA2163CF-DE6B-44C2-A910-C353CAAF88E1}"/>
    <cellStyle name="Výstup 2 15 3 3" xfId="10310" xr:uid="{BC9A2F37-8B43-4EE8-978F-28EC6FF80396}"/>
    <cellStyle name="Výstup 2 15 3 3 2" xfId="20052" xr:uid="{3CC1A2A6-889B-4A32-9962-06F0F4F40B1B}"/>
    <cellStyle name="Výstup 2 15 3 3 3" xfId="23435" xr:uid="{1D558E72-630E-45C8-BD1E-946C400FA819}"/>
    <cellStyle name="Výstup 2 15 3 3 4" xfId="26243" xr:uid="{4FED57F6-DB87-4281-A5F6-63F5DDFC3619}"/>
    <cellStyle name="Výstup 2 15 3 4" xfId="15450" xr:uid="{885536BA-1609-48BD-A460-F4B6586CFF82}"/>
    <cellStyle name="Výstup 2 15 3 5" xfId="18389" xr:uid="{38345865-20D7-463C-8257-9C46B581D346}"/>
    <cellStyle name="Výstup 2 15 3_5.3 Investments associated cy" xfId="8177" xr:uid="{CD60A20D-5E0B-4AB6-A9C9-02877708726E}"/>
    <cellStyle name="Výstup 2 15 4" xfId="3011" xr:uid="{9F6EBD2C-F461-48EA-859D-A0B989390F15}"/>
    <cellStyle name="Výstup 2 15 4 2" xfId="6216" xr:uid="{7ECDE196-7F46-47D2-9EC0-263CE472E996}"/>
    <cellStyle name="Výstup 2 15 4 2 2" xfId="14006" xr:uid="{9B8763A7-9D5E-4B0E-B089-CA94BBB171DE}"/>
    <cellStyle name="Výstup 2 15 4 2 2 2" xfId="22426" xr:uid="{FE971FBA-1E66-4215-8ED1-1FFD6D22040C}"/>
    <cellStyle name="Výstup 2 15 4 2 2 3" xfId="25283" xr:uid="{B6336CE0-7CCD-4ACE-9ED1-3CC7211CFFB8}"/>
    <cellStyle name="Výstup 2 15 4 2 2 4" xfId="27880" xr:uid="{951DB571-BF5C-49F7-AF85-F254167B99EE}"/>
    <cellStyle name="Výstup 2 15 4 2 3" xfId="17838" xr:uid="{FA0FFD8A-7C09-4040-ABBA-80F173614E9C}"/>
    <cellStyle name="Výstup 2 15 4 2 4" xfId="19615" xr:uid="{E687FF2E-6447-44F2-B657-387DAF9DC380}"/>
    <cellStyle name="Výstup 2 15 4 2 5" xfId="14975" xr:uid="{D005EB85-6CB0-42E0-803D-86C5D37F8C8E}"/>
    <cellStyle name="Výstup 2 15 4 3" xfId="10972" xr:uid="{506033A2-5C73-4B9C-870A-7B6C06C001F4}"/>
    <cellStyle name="Výstup 2 15 4 3 2" xfId="20514" xr:uid="{56E4B5B6-5D22-4468-822E-DB89423923EB}"/>
    <cellStyle name="Výstup 2 15 4 3 3" xfId="23800" xr:uid="{1C2E2B1C-7846-4963-9E91-0B16A3FFB53C}"/>
    <cellStyle name="Výstup 2 15 4 3 4" xfId="26574" xr:uid="{F481F8BB-A914-455F-928B-28E5AC60A20E}"/>
    <cellStyle name="Výstup 2 15 4 4" xfId="15899" xr:uid="{43AC44E2-0320-47D0-8A89-69E33658A655}"/>
    <cellStyle name="Výstup 2 15 4 5" xfId="18347" xr:uid="{D4A6FE94-5639-40A3-B388-8BD4FC54F72C}"/>
    <cellStyle name="Výstup 2 15 4_5.3 Investments associated cy" xfId="8178" xr:uid="{10533770-1082-4575-A85D-C05190294CFA}"/>
    <cellStyle name="Výstup 2 15 5" xfId="3542" xr:uid="{CCDE9B56-9C34-47AC-A6E5-3A0313A5B961}"/>
    <cellStyle name="Výstup 2 15 5 2" xfId="11471" xr:uid="{B881B7FA-67D0-4F9A-9AC2-3150335D1E19}"/>
    <cellStyle name="Výstup 2 15 5 2 2" xfId="20949" xr:uid="{DE3E2745-1C18-4E55-8E93-D34B41D6E536}"/>
    <cellStyle name="Výstup 2 15 5 2 3" xfId="24215" xr:uid="{A78160A0-9922-4885-B5D8-6FA8649B88A3}"/>
    <cellStyle name="Výstup 2 15 5 2 4" xfId="26982" xr:uid="{A8CEF5F8-FBD0-4809-A33F-6D7F0BF32C6A}"/>
    <cellStyle name="Výstup 2 15 5 3" xfId="16334" xr:uid="{0D32FEFE-613D-49F7-AA1C-D5FD4EC31ADD}"/>
    <cellStyle name="Výstup 2 15 5 4" xfId="21740" xr:uid="{73A88D80-8DB2-4B37-8259-A55079979B67}"/>
    <cellStyle name="Výstup 2 15 6" xfId="8963" xr:uid="{ADB2A0D2-1121-4646-B83B-2C1C8BCFCB2C}"/>
    <cellStyle name="Výstup 2 15 6 2" xfId="19244" xr:uid="{31F0421A-6B66-413C-A7E3-6EC5F16FC103}"/>
    <cellStyle name="Výstup 2 15 6 3" xfId="22839" xr:uid="{DC5E21B0-734D-44CF-9A12-D8D1E700DA31}"/>
    <cellStyle name="Výstup 2 15 6 4" xfId="25731" xr:uid="{731B2E6D-3AB3-4F07-AD40-653CFD9966F9}"/>
    <cellStyle name="Výstup 2 15 7" xfId="14489" xr:uid="{FC57BF30-DBBB-41B5-B664-BC8731591322}"/>
    <cellStyle name="Výstup 2 15 8" xfId="18728" xr:uid="{BA2A6037-603E-480B-BE7C-8962765353E8}"/>
    <cellStyle name="Výstup 2 15_3.10 Impairments" xfId="1593" xr:uid="{DD806FAC-FE6F-4E6C-B930-E4C64C32D7EE}"/>
    <cellStyle name="Výstup 2 16" xfId="349" xr:uid="{7D673154-B8C9-4E40-A145-57FED387BA6F}"/>
    <cellStyle name="Výstup 2 16 2" xfId="653" xr:uid="{5B926DDE-40C2-46EB-B2BE-D321319AFFCF}"/>
    <cellStyle name="Výstup 2 16 2 2" xfId="2636" xr:uid="{7E8DF7B3-38F0-4E32-B71A-19284035AEEF}"/>
    <cellStyle name="Výstup 2 16 2 2 2" xfId="5841" xr:uid="{79FB1C51-6044-4CA6-91CE-580D29F49450}"/>
    <cellStyle name="Výstup 2 16 2 2 2 2" xfId="13631" xr:uid="{CFBE81FC-4C2D-4228-81EC-C3370958E640}"/>
    <cellStyle name="Výstup 2 16 2 2 2 2 2" xfId="22199" xr:uid="{24E6CE1D-F5BF-4255-9D07-57F0B3C76B9A}"/>
    <cellStyle name="Výstup 2 16 2 2 2 2 3" xfId="25117" xr:uid="{28F1F468-9D36-43B9-9951-3B56F7E8DBF3}"/>
    <cellStyle name="Výstup 2 16 2 2 2 2 4" xfId="27742" xr:uid="{D51EDA06-6B58-4D41-822D-B6F0DB90F508}"/>
    <cellStyle name="Výstup 2 16 2 2 2 3" xfId="17622" xr:uid="{EBBCEEF2-6D64-43C6-AE86-7C151228E2AA}"/>
    <cellStyle name="Výstup 2 16 2 2 2 4" xfId="19611" xr:uid="{5AB3E4A2-BA22-4C33-8CC4-B68C474D3EA3}"/>
    <cellStyle name="Výstup 2 16 2 2 2 5" xfId="16640" xr:uid="{653B8CD9-8498-4611-8F9F-AB15FB13411F}"/>
    <cellStyle name="Výstup 2 16 2 2 3" xfId="10598" xr:uid="{C18D3AC0-32CB-432E-B1EA-A47DCBC721CD}"/>
    <cellStyle name="Výstup 2 16 2 2 3 2" xfId="20284" xr:uid="{D7D93F45-443A-4E69-A2D9-B596B85ECA03}"/>
    <cellStyle name="Výstup 2 16 2 2 3 3" xfId="23639" xr:uid="{E8300860-60EF-4859-82DA-A09EFB316373}"/>
    <cellStyle name="Výstup 2 16 2 2 3 4" xfId="26437" xr:uid="{9C0F55EA-A47F-437D-8433-5D3A05BB57DB}"/>
    <cellStyle name="Výstup 2 16 2 2 4" xfId="15679" xr:uid="{6CE9BA56-2EA1-4E23-B863-17749B558686}"/>
    <cellStyle name="Výstup 2 16 2 2 5" xfId="16626" xr:uid="{5E7A3B82-C8BE-4B73-B7A4-680A9DA03138}"/>
    <cellStyle name="Výstup 2 16 2 2_5.3 Investments associated cy" xfId="8180" xr:uid="{53AA3FE8-0A24-4EC0-A844-7E28C0151B3C}"/>
    <cellStyle name="Výstup 2 16 2 3" xfId="3238" xr:uid="{539CFBE5-CAFB-48E0-A445-07968E6B8FE9}"/>
    <cellStyle name="Výstup 2 16 2 3 2" xfId="6443" xr:uid="{3B699128-8A5F-45C2-B9AB-7CF405519506}"/>
    <cellStyle name="Výstup 2 16 2 3 2 2" xfId="14233" xr:uid="{5380EB97-F68D-4057-9F69-7614F8385759}"/>
    <cellStyle name="Výstup 2 16 2 3 2 2 2" xfId="22653" xr:uid="{1A4C89D8-6C56-4331-80BB-C27501FBB739}"/>
    <cellStyle name="Výstup 2 16 2 3 2 2 3" xfId="25510" xr:uid="{12FF19C8-98B5-47DA-A6A1-72624C9518DE}"/>
    <cellStyle name="Výstup 2 16 2 3 2 2 4" xfId="28107" xr:uid="{462B146E-E26C-4385-99D3-9C4BC0FADCC7}"/>
    <cellStyle name="Výstup 2 16 2 3 2 3" xfId="18065" xr:uid="{061E4EBE-EEA5-44A3-BA25-462D9AC55071}"/>
    <cellStyle name="Výstup 2 16 2 3 2 4" xfId="18137" xr:uid="{1899A41E-1A9B-4AC7-8307-74614259F6E1}"/>
    <cellStyle name="Výstup 2 16 2 3 2 5" xfId="24903" xr:uid="{D1E950D6-7034-477E-AC83-B1E59181DF41}"/>
    <cellStyle name="Výstup 2 16 2 3 3" xfId="11199" xr:uid="{39DE2152-4128-4D2B-AF09-487A5CF50A3E}"/>
    <cellStyle name="Výstup 2 16 2 3 3 2" xfId="20741" xr:uid="{F153DB27-B56F-41E9-BD2C-B5C969FC984F}"/>
    <cellStyle name="Výstup 2 16 2 3 3 3" xfId="24027" xr:uid="{4315779F-4120-4A0B-B3A6-CFC3C3F78BB4}"/>
    <cellStyle name="Výstup 2 16 2 3 3 4" xfId="26801" xr:uid="{611FF505-EECD-43F5-A8F4-14D4CAA4514E}"/>
    <cellStyle name="Výstup 2 16 2 3 4" xfId="16126" xr:uid="{C01AFC38-479B-4461-B0A6-7A55C5895BBF}"/>
    <cellStyle name="Výstup 2 16 2 3 5" xfId="15013" xr:uid="{F224E407-B1A5-4359-AD6A-EF2F989CBD6E}"/>
    <cellStyle name="Výstup 2 16 2 3_5.3 Investments associated cy" xfId="8181" xr:uid="{36CB5B19-DF75-4C64-99BA-72B695F0EA57}"/>
    <cellStyle name="Výstup 2 16 2 4" xfId="3832" xr:uid="{EC16DCD2-0D3B-40DB-AA04-3628A4207314}"/>
    <cellStyle name="Výstup 2 16 2 4 2" xfId="11756" xr:uid="{4B9261C9-9AB6-4557-B87A-9ABB2D475D98}"/>
    <cellStyle name="Výstup 2 16 2 4 2 2" xfId="21182" xr:uid="{E64F4838-1068-4841-A25B-51D26A13A72C}"/>
    <cellStyle name="Výstup 2 16 2 4 2 3" xfId="24413" xr:uid="{A355A247-F622-4ACD-A4F0-7A2976F870FD}"/>
    <cellStyle name="Výstup 2 16 2 4 2 4" xfId="27171" xr:uid="{CB7B5507-A901-4C9E-9031-DD42BB257473}"/>
    <cellStyle name="Výstup 2 16 2 4 3" xfId="16568" xr:uid="{7E094C29-7EC0-492C-BD35-420ECC093D11}"/>
    <cellStyle name="Výstup 2 16 2 4 4" xfId="19723" xr:uid="{3286AFE9-BE3B-4D87-BAE2-288180D2F562}"/>
    <cellStyle name="Výstup 2 16 2 5" xfId="9284" xr:uid="{16CFF2CA-414A-4D64-8FBA-6D5C532EB3CF}"/>
    <cellStyle name="Výstup 2 16 2 5 2" xfId="19510" xr:uid="{1DFBB791-9C1E-4D25-A810-B9F1EED97900}"/>
    <cellStyle name="Výstup 2 16 2 5 3" xfId="23078" xr:uid="{27AC72AF-4F72-4326-ACFA-67549F642C1C}"/>
    <cellStyle name="Výstup 2 16 2 5 4" xfId="25958" xr:uid="{ED7DD5B3-1C7B-4399-AFA4-387D2D22BF8D}"/>
    <cellStyle name="Výstup 2 16 2 6" xfId="14756" xr:uid="{2454E2C4-4EA9-45C8-AFF7-94DCF26C9CD8}"/>
    <cellStyle name="Výstup 2 16 2 7" xfId="18492" xr:uid="{2F2860C4-C01C-479C-8479-29155C1FB384}"/>
    <cellStyle name="Výstup 2 16 2_5.3 Investments associated cy" xfId="8179" xr:uid="{FD5D04EA-A2DF-4B81-9B7C-8A0BDC113C23}"/>
    <cellStyle name="Výstup 2 16 3" xfId="2363" xr:uid="{DE1B24F8-DB2B-4776-8CEE-8B1FF21F85F1}"/>
    <cellStyle name="Výstup 2 16 3 2" xfId="5568" xr:uid="{2F23776B-98D1-41AA-9E8C-D134851931AD}"/>
    <cellStyle name="Výstup 2 16 3 2 2" xfId="13358" xr:uid="{6C0689FF-522D-4C4B-ABBA-D6D14F6738F3}"/>
    <cellStyle name="Výstup 2 16 3 2 2 2" xfId="21979" xr:uid="{8B326F2F-2AFE-42C8-9D1D-34B10E974B5D}"/>
    <cellStyle name="Výstup 2 16 3 2 2 3" xfId="24929" xr:uid="{386CA75C-E475-43AF-9676-EF2597F566B5}"/>
    <cellStyle name="Výstup 2 16 3 2 2 4" xfId="27563" xr:uid="{2ABBF679-6159-4F03-9557-4F128EECB704}"/>
    <cellStyle name="Výstup 2 16 3 2 3" xfId="17404" xr:uid="{8C8C8367-F352-4DBF-8616-4D791F04D8A2}"/>
    <cellStyle name="Výstup 2 16 3 2 4" xfId="21060" xr:uid="{813C309E-DF44-4750-BA4B-7B215D956623}"/>
    <cellStyle name="Výstup 2 16 3 2 5" xfId="21795" xr:uid="{5C633991-1A53-448C-AD8E-B7CBC84C5A46}"/>
    <cellStyle name="Výstup 2 16 3 3" xfId="10325" xr:uid="{4114C175-B18F-4D43-9F22-654BB904712A}"/>
    <cellStyle name="Výstup 2 16 3 3 2" xfId="20067" xr:uid="{38CA1C44-0A79-4C7E-B855-125225B722CC}"/>
    <cellStyle name="Výstup 2 16 3 3 3" xfId="23450" xr:uid="{8B8BA1E5-C3D9-4BA0-91C7-405E38A8CCDC}"/>
    <cellStyle name="Výstup 2 16 3 3 4" xfId="26258" xr:uid="{266B36D5-DF63-43CB-BEB8-1D80BA70ABC8}"/>
    <cellStyle name="Výstup 2 16 3 4" xfId="15465" xr:uid="{E57FDD93-A088-4B35-B570-7D10AD34186A}"/>
    <cellStyle name="Výstup 2 16 3 5" xfId="17520" xr:uid="{DED74F64-077D-4A1B-8A4A-50D5713CF8DB}"/>
    <cellStyle name="Výstup 2 16 3_5.3 Investments associated cy" xfId="8182" xr:uid="{29872D65-FBB7-41F1-8E08-0A1278C7AA43}"/>
    <cellStyle name="Výstup 2 16 4" xfId="3031" xr:uid="{13F4D72F-961F-441E-AB00-C79172ADBAEE}"/>
    <cellStyle name="Výstup 2 16 4 2" xfId="6236" xr:uid="{59E0672D-ED13-4CFF-ABFA-C2E2EE509331}"/>
    <cellStyle name="Výstup 2 16 4 2 2" xfId="14026" xr:uid="{0DA47A9C-34E6-4B7E-88BE-6C911E57005C}"/>
    <cellStyle name="Výstup 2 16 4 2 2 2" xfId="22446" xr:uid="{9894D67F-38E3-443B-B0F8-B49EF9B415BD}"/>
    <cellStyle name="Výstup 2 16 4 2 2 3" xfId="25303" xr:uid="{9EC384AC-8776-4784-9A7E-BC1BB97EA14F}"/>
    <cellStyle name="Výstup 2 16 4 2 2 4" xfId="27900" xr:uid="{83772019-A03B-43A3-B54F-8476DAB02E9D}"/>
    <cellStyle name="Výstup 2 16 4 2 3" xfId="17858" xr:uid="{2D56557E-31B4-41D1-B4BC-2F518C528F0D}"/>
    <cellStyle name="Výstup 2 16 4 2 4" xfId="16872" xr:uid="{D0FB63DB-D335-4BFF-89A3-956DEB77EEF3}"/>
    <cellStyle name="Výstup 2 16 4 2 5" xfId="15225" xr:uid="{F6B11EB8-3848-400E-9723-B473FC213352}"/>
    <cellStyle name="Výstup 2 16 4 3" xfId="10992" xr:uid="{3905F27A-1C82-41A5-AEBA-AA7547D9E824}"/>
    <cellStyle name="Výstup 2 16 4 3 2" xfId="20534" xr:uid="{ED947FE8-2A98-46C5-A79F-6944B59A27F8}"/>
    <cellStyle name="Výstup 2 16 4 3 3" xfId="23820" xr:uid="{5C2AA647-9B27-4BAC-BAF6-BDE9070D4169}"/>
    <cellStyle name="Výstup 2 16 4 3 4" xfId="26594" xr:uid="{0F263A4A-7B08-4293-912C-3846D0B5650D}"/>
    <cellStyle name="Výstup 2 16 4 4" xfId="15919" xr:uid="{771027FA-31C2-48D6-8DD7-A3C7C27B8521}"/>
    <cellStyle name="Výstup 2 16 4 5" xfId="19974" xr:uid="{0A6F02D4-1ECC-4DF9-B830-48EAADCBCAB7}"/>
    <cellStyle name="Výstup 2 16 4_5.3 Investments associated cy" xfId="8183" xr:uid="{D8269629-59C9-4B22-A8A3-F83E7B02F2D0}"/>
    <cellStyle name="Výstup 2 16 5" xfId="3560" xr:uid="{8E427D9D-0D10-444C-80D6-C1F57EADB027}"/>
    <cellStyle name="Výstup 2 16 5 2" xfId="11487" xr:uid="{F35C106D-A562-4052-B92A-656DF3047AFA}"/>
    <cellStyle name="Výstup 2 16 5 2 2" xfId="20964" xr:uid="{5465EB8A-DE5B-4F9A-B88F-3AA6BE9726BF}"/>
    <cellStyle name="Výstup 2 16 5 2 3" xfId="24231" xr:uid="{676B813A-70A0-43EA-89CC-FCDA483E7FE1}"/>
    <cellStyle name="Výstup 2 16 5 2 4" xfId="26997" xr:uid="{29C5EBF0-BA99-4179-9E23-51FC5707FCFF}"/>
    <cellStyle name="Výstup 2 16 5 3" xfId="16349" xr:uid="{EDE9E423-A239-4880-9FE0-3DC1480EF7A3}"/>
    <cellStyle name="Výstup 2 16 5 4" xfId="17117" xr:uid="{2C6BDEBC-5CA2-419E-AB4F-75C9FA717238}"/>
    <cellStyle name="Výstup 2 16 6" xfId="8983" xr:uid="{DA7C8512-AA55-411F-8785-B2E6D32E9FB0}"/>
    <cellStyle name="Výstup 2 16 6 2" xfId="19264" xr:uid="{2704EBE2-57F3-4C54-BBD0-4BB4A521EA15}"/>
    <cellStyle name="Výstup 2 16 6 3" xfId="22859" xr:uid="{205FBD0E-9241-4576-8126-231F703E9741}"/>
    <cellStyle name="Výstup 2 16 6 4" xfId="25751" xr:uid="{E7D624F8-B80B-4A64-BDD4-79FB59854D9C}"/>
    <cellStyle name="Výstup 2 16 7" xfId="14509" xr:uid="{E5B1183A-C08C-4CF0-A746-FFE37EC8533B}"/>
    <cellStyle name="Výstup 2 16 8" xfId="18708" xr:uid="{B80CC1C8-58AC-4157-8E8C-2FC02B676BBB}"/>
    <cellStyle name="Výstup 2 16_3.10 Impairments" xfId="1594" xr:uid="{13781619-98F0-471B-8777-E71C90169659}"/>
    <cellStyle name="Výstup 2 17" xfId="356" xr:uid="{55DAD068-3FF2-4310-9E1C-35FD23625F26}"/>
    <cellStyle name="Výstup 2 17 2" xfId="660" xr:uid="{550829FE-C398-4932-8661-B60E44F10829}"/>
    <cellStyle name="Výstup 2 17 2 2" xfId="2643" xr:uid="{ACBB6D5C-5EAE-446B-AB59-DCFFA202B073}"/>
    <cellStyle name="Výstup 2 17 2 2 2" xfId="5848" xr:uid="{F2D47D1A-E8BF-42C6-84E5-3E78EA588133}"/>
    <cellStyle name="Výstup 2 17 2 2 2 2" xfId="13638" xr:uid="{826928D2-2F56-4F59-8B0C-DA16740F564C}"/>
    <cellStyle name="Výstup 2 17 2 2 2 2 2" xfId="22206" xr:uid="{F1F10794-A500-4B3A-AF7F-921E0BAAD5EE}"/>
    <cellStyle name="Výstup 2 17 2 2 2 2 3" xfId="25124" xr:uid="{C08E2D74-531C-4D77-965A-490857E87978}"/>
    <cellStyle name="Výstup 2 17 2 2 2 2 4" xfId="27749" xr:uid="{9EFC4C58-A1BA-464A-8814-70BAC19E04E4}"/>
    <cellStyle name="Výstup 2 17 2 2 2 3" xfId="17629" xr:uid="{088224AF-6B97-42FD-8D09-BEB07FD16912}"/>
    <cellStyle name="Výstup 2 17 2 2 2 4" xfId="22294" xr:uid="{9A55FB10-38FB-4746-8498-AD610A9DA140}"/>
    <cellStyle name="Výstup 2 17 2 2 2 5" xfId="22318" xr:uid="{D860FFED-A838-4BF4-B3F0-E8912F7893C9}"/>
    <cellStyle name="Výstup 2 17 2 2 3" xfId="10605" xr:uid="{982ED3EC-EF13-4855-AE73-90E30CC8C370}"/>
    <cellStyle name="Výstup 2 17 2 2 3 2" xfId="20291" xr:uid="{10742C62-D3FB-44A0-ADFA-FD46BF99E6FD}"/>
    <cellStyle name="Výstup 2 17 2 2 3 3" xfId="23646" xr:uid="{499D8BF0-D330-4DAF-AFCC-C8599F0C420B}"/>
    <cellStyle name="Výstup 2 17 2 2 3 4" xfId="26444" xr:uid="{E03F1E73-8C73-4BF6-9D53-BE44B8011080}"/>
    <cellStyle name="Výstup 2 17 2 2 4" xfId="15686" xr:uid="{760AAD9A-5870-451F-AC5E-3E4F12188083}"/>
    <cellStyle name="Výstup 2 17 2 2 5" xfId="19801" xr:uid="{068C5DDE-2253-40F4-BDE9-7704FC25E64E}"/>
    <cellStyle name="Výstup 2 17 2 2_5.3 Investments associated cy" xfId="8185" xr:uid="{CCA72D34-AF05-448E-B76A-C1B289CC8DEE}"/>
    <cellStyle name="Výstup 2 17 2 3" xfId="3245" xr:uid="{7A8F845B-3F62-4ABA-8B6A-6A4B33B70765}"/>
    <cellStyle name="Výstup 2 17 2 3 2" xfId="6450" xr:uid="{CD30375B-16EF-4F1D-BA25-B6CB7BC30C8F}"/>
    <cellStyle name="Výstup 2 17 2 3 2 2" xfId="14240" xr:uid="{8F495599-BFC1-4E7C-A709-1E5079D7C767}"/>
    <cellStyle name="Výstup 2 17 2 3 2 2 2" xfId="22660" xr:uid="{553D1113-4B42-45D2-9015-FB7DC5DEE1C6}"/>
    <cellStyle name="Výstup 2 17 2 3 2 2 3" xfId="25517" xr:uid="{5AA1BA73-F36E-4F2C-A337-F04ABD2DEAF1}"/>
    <cellStyle name="Výstup 2 17 2 3 2 2 4" xfId="28114" xr:uid="{B0446F32-8309-4882-92A2-3D592CCA6C80}"/>
    <cellStyle name="Výstup 2 17 2 3 2 3" xfId="18072" xr:uid="{C7BC93A6-92C6-4544-A3C5-67C2EE363292}"/>
    <cellStyle name="Výstup 2 17 2 3 2 4" xfId="21616" xr:uid="{C0B8D6A7-54FD-4F90-8B29-AC88217DFB9C}"/>
    <cellStyle name="Výstup 2 17 2 3 2 5" xfId="15074" xr:uid="{4961A78C-F75C-49C6-842C-555A75251DF6}"/>
    <cellStyle name="Výstup 2 17 2 3 3" xfId="11206" xr:uid="{933D6CA6-0577-4E15-A3EE-A1658E11C9E9}"/>
    <cellStyle name="Výstup 2 17 2 3 3 2" xfId="20748" xr:uid="{7C60BCFA-13C8-46AC-B412-907E65B2E6C7}"/>
    <cellStyle name="Výstup 2 17 2 3 3 3" xfId="24034" xr:uid="{3DC0E80C-28F3-4319-AA94-7F30F1D83E6F}"/>
    <cellStyle name="Výstup 2 17 2 3 3 4" xfId="26808" xr:uid="{67295FEF-CE61-44A5-8787-0AE6D4657721}"/>
    <cellStyle name="Výstup 2 17 2 3 4" xfId="16133" xr:uid="{5F05FAF5-5256-4F7B-9C9C-68473B730E93}"/>
    <cellStyle name="Výstup 2 17 2 3 5" xfId="19944" xr:uid="{B8A81E09-6C00-47B3-AE4F-2213E7F3CFA0}"/>
    <cellStyle name="Výstup 2 17 2 3_5.3 Investments associated cy" xfId="8186" xr:uid="{8FBC7C44-4DAA-461F-9E30-BAFB3E4BCED3}"/>
    <cellStyle name="Výstup 2 17 2 4" xfId="3839" xr:uid="{FD9605CF-B19C-4510-AA6B-235C932E780A}"/>
    <cellStyle name="Výstup 2 17 2 4 2" xfId="11763" xr:uid="{6B190580-4459-41F5-8513-92BB9E2D5D4B}"/>
    <cellStyle name="Výstup 2 17 2 4 2 2" xfId="21189" xr:uid="{22A801EC-D0BD-4051-9175-EEFBCDC76485}"/>
    <cellStyle name="Výstup 2 17 2 4 2 3" xfId="24420" xr:uid="{823899CF-A808-4536-8A23-63C2157014DA}"/>
    <cellStyle name="Výstup 2 17 2 4 2 4" xfId="27178" xr:uid="{496A0B40-224A-4440-A4FC-2DEDA008EEE4}"/>
    <cellStyle name="Výstup 2 17 2 4 3" xfId="16575" xr:uid="{10950A1C-372A-47EC-A6E7-2344733C0FB5}"/>
    <cellStyle name="Výstup 2 17 2 4 4" xfId="16953" xr:uid="{D6047463-71D1-4945-BC60-FDE9CDD97B0D}"/>
    <cellStyle name="Výstup 2 17 2 5" xfId="9291" xr:uid="{F4DBFA4A-E6C5-4A98-A3BC-5AB06F11EFD7}"/>
    <cellStyle name="Výstup 2 17 2 5 2" xfId="19517" xr:uid="{190023F0-416F-4629-8FCB-C0B03013F8BD}"/>
    <cellStyle name="Výstup 2 17 2 5 3" xfId="23085" xr:uid="{A2E610AA-49EC-4242-B19D-57404C8BA58F}"/>
    <cellStyle name="Výstup 2 17 2 5 4" xfId="25965" xr:uid="{3E721487-D2E3-4164-BF47-971A64E7AE28}"/>
    <cellStyle name="Výstup 2 17 2 6" xfId="14763" xr:uid="{98F3E3DB-DF0A-4825-B24F-3D866A77F04C}"/>
    <cellStyle name="Výstup 2 17 2 7" xfId="18486" xr:uid="{321591E2-641A-467B-8531-E1C3397E96E1}"/>
    <cellStyle name="Výstup 2 17 2_5.3 Investments associated cy" xfId="8184" xr:uid="{387E8E5C-DB29-496B-89FE-74A11CDCF631}"/>
    <cellStyle name="Výstup 2 17 3" xfId="2370" xr:uid="{3610820A-18F5-4C58-B417-64F50011EE77}"/>
    <cellStyle name="Výstup 2 17 3 2" xfId="5575" xr:uid="{6521EC44-2DEC-4442-8AAD-0940400DF9C1}"/>
    <cellStyle name="Výstup 2 17 3 2 2" xfId="13365" xr:uid="{410A1A9D-8E7F-427A-A6B6-2424C4F7D8E4}"/>
    <cellStyle name="Výstup 2 17 3 2 2 2" xfId="21986" xr:uid="{D3607094-3AE0-43D4-9ECE-B6421B54184D}"/>
    <cellStyle name="Výstup 2 17 3 2 2 3" xfId="24936" xr:uid="{6A28D933-64B4-41C4-B798-B0C6C49C3CDF}"/>
    <cellStyle name="Výstup 2 17 3 2 2 4" xfId="27570" xr:uid="{97027607-5604-48C2-8F53-21A8E2189399}"/>
    <cellStyle name="Výstup 2 17 3 2 3" xfId="17411" xr:uid="{1AF2368B-911F-48AF-A424-AB878A3495CA}"/>
    <cellStyle name="Výstup 2 17 3 2 4" xfId="18204" xr:uid="{0291B82C-D01E-48BE-906B-935FB6DD94C8}"/>
    <cellStyle name="Výstup 2 17 3 2 5" xfId="24690" xr:uid="{A65F9606-C50F-44D1-931F-0979F161962B}"/>
    <cellStyle name="Výstup 2 17 3 3" xfId="10332" xr:uid="{7884D467-5756-4BBC-A5F4-471BC20FA303}"/>
    <cellStyle name="Výstup 2 17 3 3 2" xfId="20074" xr:uid="{E5AA683F-D9E6-4101-BCE3-ED2725562487}"/>
    <cellStyle name="Výstup 2 17 3 3 3" xfId="23457" xr:uid="{0ADE78C9-8BAF-45E2-9AB5-FA7DDA94E6A5}"/>
    <cellStyle name="Výstup 2 17 3 3 4" xfId="26265" xr:uid="{4CFE7A7D-7840-4913-B2A8-62DA88AD0305}"/>
    <cellStyle name="Výstup 2 17 3 4" xfId="15472" xr:uid="{A641885D-9E5C-47A8-8B61-B8B6176F80B1}"/>
    <cellStyle name="Výstup 2 17 3 5" xfId="15049" xr:uid="{55839211-424D-4D3B-B69D-ABD253F17B66}"/>
    <cellStyle name="Výstup 2 17 3_5.3 Investments associated cy" xfId="8187" xr:uid="{08179994-25A6-4A0F-88EC-0287AB98E7A9}"/>
    <cellStyle name="Výstup 2 17 4" xfId="3038" xr:uid="{595F42E3-A977-44AA-B088-FB0B23471391}"/>
    <cellStyle name="Výstup 2 17 4 2" xfId="6243" xr:uid="{96D8D750-6E42-49E2-9862-853D0390010B}"/>
    <cellStyle name="Výstup 2 17 4 2 2" xfId="14033" xr:uid="{C750B989-24EB-4753-AE20-29408E9552A7}"/>
    <cellStyle name="Výstup 2 17 4 2 2 2" xfId="22453" xr:uid="{408C8125-FCA3-47BE-914A-4B81678EDDEB}"/>
    <cellStyle name="Výstup 2 17 4 2 2 3" xfId="25310" xr:uid="{11B3E2E4-971D-4939-8F29-55087D42D84E}"/>
    <cellStyle name="Výstup 2 17 4 2 2 4" xfId="27907" xr:uid="{4C7C1C0D-2394-488C-8CAF-2791C349F003}"/>
    <cellStyle name="Výstup 2 17 4 2 3" xfId="17865" xr:uid="{305DDD29-D651-43FF-A0A7-DC4B2D53CED0}"/>
    <cellStyle name="Výstup 2 17 4 2 4" xfId="15510" xr:uid="{5BDC4704-BB0C-418A-90DB-76D7696AFF5A}"/>
    <cellStyle name="Výstup 2 17 4 2 5" xfId="23206" xr:uid="{63CEADEF-8EE6-4430-AC2B-9E3E5B2686AE}"/>
    <cellStyle name="Výstup 2 17 4 3" xfId="10999" xr:uid="{033625C4-B5CE-4B9B-85E5-FFAFBBBA079F}"/>
    <cellStyle name="Výstup 2 17 4 3 2" xfId="20541" xr:uid="{44933146-F4E4-4321-BE50-8E68710795AC}"/>
    <cellStyle name="Výstup 2 17 4 3 3" xfId="23827" xr:uid="{37CFA61B-A62A-4B1C-9864-2773437E143A}"/>
    <cellStyle name="Výstup 2 17 4 3 4" xfId="26601" xr:uid="{4A3138F5-376C-4546-9499-A1A2356746C5}"/>
    <cellStyle name="Výstup 2 17 4 4" xfId="15926" xr:uid="{5F1614D6-D319-4959-A0BB-2C8D93798440}"/>
    <cellStyle name="Výstup 2 17 4 5" xfId="17018" xr:uid="{313A5219-9C98-436F-BCB7-14105D93C3A2}"/>
    <cellStyle name="Výstup 2 17 4_5.3 Investments associated cy" xfId="8188" xr:uid="{429D2746-1732-4172-86F3-58200D9F720B}"/>
    <cellStyle name="Výstup 2 17 5" xfId="3567" xr:uid="{C336B5E3-DD83-4A41-ACA2-29B0B9BF9C4C}"/>
    <cellStyle name="Výstup 2 17 5 2" xfId="11494" xr:uid="{908939E5-8768-457A-BADF-B05C050359F7}"/>
    <cellStyle name="Výstup 2 17 5 2 2" xfId="20971" xr:uid="{9CF5ECDF-F693-4693-991A-063B10DEBC99}"/>
    <cellStyle name="Výstup 2 17 5 2 3" xfId="24238" xr:uid="{39AB7CCF-205C-4EBF-B06A-28C800124FB4}"/>
    <cellStyle name="Výstup 2 17 5 2 4" xfId="27004" xr:uid="{1F9EAA43-036B-4312-9734-F11F02C125D2}"/>
    <cellStyle name="Výstup 2 17 5 3" xfId="16356" xr:uid="{559D6570-964B-492E-844D-0F6D572AF358}"/>
    <cellStyle name="Výstup 2 17 5 4" xfId="16693" xr:uid="{06A174D4-92D0-4992-90CD-58B60915694B}"/>
    <cellStyle name="Výstup 2 17 6" xfId="8990" xr:uid="{A1C6D458-84E8-48A5-93B8-D864D5FC38E4}"/>
    <cellStyle name="Výstup 2 17 6 2" xfId="19271" xr:uid="{83F84B2B-A237-41F0-9557-06E59D6C70AC}"/>
    <cellStyle name="Výstup 2 17 6 3" xfId="22866" xr:uid="{DAA0D2B2-741E-48FD-9E68-5F2C6C53C445}"/>
    <cellStyle name="Výstup 2 17 6 4" xfId="25758" xr:uid="{DE914D6A-78AC-4E94-BC0F-4D973507703A}"/>
    <cellStyle name="Výstup 2 17 7" xfId="14516" xr:uid="{239C9EB3-EB45-4580-A6C5-916056315E13}"/>
    <cellStyle name="Výstup 2 17 8" xfId="18700" xr:uid="{5FA87155-DC27-41B2-AC3B-A44DA6224BA8}"/>
    <cellStyle name="Výstup 2 17_3.10 Impairments" xfId="1595" xr:uid="{16B3D068-EAD8-409F-8CAC-A8DA7EDBF2DE}"/>
    <cellStyle name="Výstup 2 18" xfId="381" xr:uid="{90CDF217-5A22-4095-BA66-02A48FCF78F1}"/>
    <cellStyle name="Výstup 2 18 2" xfId="685" xr:uid="{9615646E-B445-4089-9872-855638A0B974}"/>
    <cellStyle name="Výstup 2 18 2 2" xfId="2664" xr:uid="{A0DB1818-B43D-46BB-8AA3-D03E9B10FF94}"/>
    <cellStyle name="Výstup 2 18 2 2 2" xfId="5869" xr:uid="{7AF27069-065A-40F2-90B8-1759A86D1C1D}"/>
    <cellStyle name="Výstup 2 18 2 2 2 2" xfId="13659" xr:uid="{3603EF68-03D7-4A20-AFB9-D9B623664A24}"/>
    <cellStyle name="Výstup 2 18 2 2 2 2 2" xfId="22223" xr:uid="{45B7E095-4CA2-4E9E-BAF4-3A4B7E25DE9F}"/>
    <cellStyle name="Výstup 2 18 2 2 2 2 3" xfId="25140" xr:uid="{F3F4E48D-931D-4244-AA18-57D1DEB83D0E}"/>
    <cellStyle name="Výstup 2 18 2 2 2 2 4" xfId="27764" xr:uid="{AA7FAEF6-B33C-4744-9181-307D23A2B15F}"/>
    <cellStyle name="Výstup 2 18 2 2 2 3" xfId="17646" xr:uid="{C6D4AA4F-E84D-471E-97E4-B06BFAB16AC6}"/>
    <cellStyle name="Výstup 2 18 2 2 2 4" xfId="19790" xr:uid="{A9D38D9A-078F-4620-B0CB-4CC31E0173E6}"/>
    <cellStyle name="Výstup 2 18 2 2 2 5" xfId="14827" xr:uid="{A44D9FC5-26B7-4A2A-848C-FFFFE3C11D9F}"/>
    <cellStyle name="Výstup 2 18 2 2 3" xfId="10626" xr:uid="{DA3FE81B-238B-420F-823E-20CF792C6673}"/>
    <cellStyle name="Výstup 2 18 2 2 3 2" xfId="20308" xr:uid="{5BD33933-8CD8-4D8E-B2C9-2D70B763B53E}"/>
    <cellStyle name="Výstup 2 18 2 2 3 3" xfId="23662" xr:uid="{E76EEA56-1CB5-4C7B-9575-CDEC6ADD12EE}"/>
    <cellStyle name="Výstup 2 18 2 2 3 4" xfId="26459" xr:uid="{B1366993-B1BD-456C-9BE2-D2FBBEC0A594}"/>
    <cellStyle name="Výstup 2 18 2 2 4" xfId="15703" xr:uid="{45E7BEF7-63FD-4CB4-88E6-B20421F0145D}"/>
    <cellStyle name="Výstup 2 18 2 2 5" xfId="15037" xr:uid="{7139228B-A545-47E9-94EB-FB422CC9921D}"/>
    <cellStyle name="Výstup 2 18 2 2_5.3 Investments associated cy" xfId="8190" xr:uid="{BFDA5A79-8267-4ADC-B4DA-68E92C71622C}"/>
    <cellStyle name="Výstup 2 18 2 3" xfId="3264" xr:uid="{DB13515D-444E-4A85-8610-AA88433ACD08}"/>
    <cellStyle name="Výstup 2 18 2 3 2" xfId="6469" xr:uid="{C678B904-EB2E-4F2B-8EE0-47A7D226C04A}"/>
    <cellStyle name="Výstup 2 18 2 3 2 2" xfId="14259" xr:uid="{63E590A9-99FE-451E-B44B-30A7DCCF1A95}"/>
    <cellStyle name="Výstup 2 18 2 3 2 2 2" xfId="22679" xr:uid="{C391FECA-DC55-4DA3-8E0C-A43A7218EEF9}"/>
    <cellStyle name="Výstup 2 18 2 3 2 2 3" xfId="25536" xr:uid="{16884741-467E-45AF-A4DA-0291A4024957}"/>
    <cellStyle name="Výstup 2 18 2 3 2 2 4" xfId="28133" xr:uid="{579F766E-C8FD-4764-884C-DCFC9993A9B0}"/>
    <cellStyle name="Výstup 2 18 2 3 2 3" xfId="18091" xr:uid="{D0AE5096-F761-4313-BB4E-642D64A2E45C}"/>
    <cellStyle name="Výstup 2 18 2 3 2 4" xfId="14855" xr:uid="{918E999A-A5A1-46D4-BBDD-D1BC09C83073}"/>
    <cellStyle name="Výstup 2 18 2 3 2 5" xfId="23047" xr:uid="{D5974239-93A6-4D73-B9EE-07AC0FB2EB66}"/>
    <cellStyle name="Výstup 2 18 2 3 3" xfId="11225" xr:uid="{5C2ADCF4-9D0A-437E-8F62-3C8A75123014}"/>
    <cellStyle name="Výstup 2 18 2 3 3 2" xfId="20767" xr:uid="{BCA5FDDC-07F3-4A60-9077-A2000B47CE19}"/>
    <cellStyle name="Výstup 2 18 2 3 3 3" xfId="24053" xr:uid="{C5E8C694-3434-4EC6-B8AB-B527CF037E7A}"/>
    <cellStyle name="Výstup 2 18 2 3 3 4" xfId="26827" xr:uid="{8D397B54-798C-43A6-B49D-B074AEC2C320}"/>
    <cellStyle name="Výstup 2 18 2 3 4" xfId="16152" xr:uid="{93C95D13-0E80-4C12-BD17-F5A2552A5266}"/>
    <cellStyle name="Výstup 2 18 2 3 5" xfId="15748" xr:uid="{9013ED9A-DCB4-4A9A-9DB6-ACA60711F9B5}"/>
    <cellStyle name="Výstup 2 18 2 3_5.3 Investments associated cy" xfId="8191" xr:uid="{65326A46-675F-4FFB-B328-27F89D1CEEF4}"/>
    <cellStyle name="Výstup 2 18 2 4" xfId="3861" xr:uid="{337D630D-06E6-45AD-9256-8D93BE1DC4C8}"/>
    <cellStyle name="Výstup 2 18 2 4 2" xfId="11785" xr:uid="{D35AD292-DF53-4D85-AEEE-66E19B4C0382}"/>
    <cellStyle name="Výstup 2 18 2 4 2 2" xfId="21208" xr:uid="{D0A22C41-111C-4E03-9C94-DB5556D13061}"/>
    <cellStyle name="Výstup 2 18 2 4 2 3" xfId="24435" xr:uid="{B6713012-F40A-4384-B3F3-D2FA3DED6AA5}"/>
    <cellStyle name="Výstup 2 18 2 4 2 4" xfId="27193" xr:uid="{3D03838B-628D-44CF-BC6F-31CA427F6260}"/>
    <cellStyle name="Výstup 2 18 2 4 3" xfId="16591" xr:uid="{3BFB3EEC-52C3-4BA7-9996-2FF230ED1583}"/>
    <cellStyle name="Výstup 2 18 2 4 4" xfId="20114" xr:uid="{7C1F2C49-6EB2-4515-B5CA-1778FF46F3F5}"/>
    <cellStyle name="Výstup 2 18 2 5" xfId="9316" xr:uid="{67F88033-4E51-4CCD-88DF-F05D9A54438F}"/>
    <cellStyle name="Výstup 2 18 2 5 2" xfId="19539" xr:uid="{FAFEA51A-9CA3-42E2-BCC2-FFD7553F11EE}"/>
    <cellStyle name="Výstup 2 18 2 5 3" xfId="23105" xr:uid="{872529E9-1D28-4C9F-ACE0-BEDC663BD11F}"/>
    <cellStyle name="Výstup 2 18 2 5 4" xfId="25984" xr:uid="{A75088BE-F1C1-4EC9-9C44-38E5BAA126D9}"/>
    <cellStyle name="Výstup 2 18 2 6" xfId="14784" xr:uid="{555E7DD8-A51B-4AD0-BDFE-D7A9970818CD}"/>
    <cellStyle name="Výstup 2 18 2 7" xfId="18467" xr:uid="{FD5AF4E6-E528-43EA-8BFD-C751C8293F8B}"/>
    <cellStyle name="Výstup 2 18 2_5.3 Investments associated cy" xfId="8189" xr:uid="{5415805E-9A08-42EB-AA18-97DB5B2DD000}"/>
    <cellStyle name="Výstup 2 18 3" xfId="2392" xr:uid="{3FC8D215-99A9-4F54-B625-190F35B7E72E}"/>
    <cellStyle name="Výstup 2 18 3 2" xfId="5597" xr:uid="{93223022-2208-4C28-9594-151C14ACF3F3}"/>
    <cellStyle name="Výstup 2 18 3 2 2" xfId="13387" xr:uid="{185A867F-3B53-4432-9BB8-A2E4769DB1CD}"/>
    <cellStyle name="Výstup 2 18 3 2 2 2" xfId="22004" xr:uid="{A3857F3F-46CE-4463-A823-1844DDF56749}"/>
    <cellStyle name="Výstup 2 18 3 2 2 3" xfId="24953" xr:uid="{36E30CAC-D3AB-495E-8B59-84051A1468CF}"/>
    <cellStyle name="Výstup 2 18 3 2 2 4" xfId="27586" xr:uid="{3B73D8A5-989F-4F11-956F-DC3CAE981C89}"/>
    <cellStyle name="Výstup 2 18 3 2 3" xfId="17429" xr:uid="{F50E97D5-9F96-42D0-8269-D9A920518760}"/>
    <cellStyle name="Výstup 2 18 3 2 4" xfId="14619" xr:uid="{D5AF218B-A4E3-4031-902D-64B85A26599B}"/>
    <cellStyle name="Výstup 2 18 3 2 5" xfId="16837" xr:uid="{D6573651-5BD5-4DFD-962A-8B2D4FB640F5}"/>
    <cellStyle name="Výstup 2 18 3 3" xfId="10354" xr:uid="{AAB4102D-0DCC-4B1A-8B21-08280A087603}"/>
    <cellStyle name="Výstup 2 18 3 3 2" xfId="20092" xr:uid="{966DDF36-A163-48B0-B231-C42C147B4B20}"/>
    <cellStyle name="Výstup 2 18 3 3 3" xfId="23473" xr:uid="{63F016D7-803E-47D8-981E-3E53E762E60B}"/>
    <cellStyle name="Výstup 2 18 3 3 4" xfId="26281" xr:uid="{F4611216-2F6D-4A74-8331-B9A172F0F169}"/>
    <cellStyle name="Výstup 2 18 3 4" xfId="15490" xr:uid="{B8FA8554-A253-47C0-8992-73658C11E8A4}"/>
    <cellStyle name="Výstup 2 18 3 5" xfId="16850" xr:uid="{558D9A84-9F69-41A1-AA49-148EE0D055BD}"/>
    <cellStyle name="Výstup 2 18 3_5.3 Investments associated cy" xfId="8192" xr:uid="{1AC18641-AC21-409C-A17D-6FA959D0B78F}"/>
    <cellStyle name="Výstup 2 18 4" xfId="3057" xr:uid="{4C5CB2A8-0167-4A28-B981-82CE1FA2ECCB}"/>
    <cellStyle name="Výstup 2 18 4 2" xfId="6262" xr:uid="{3F1F69F2-A8C0-4386-B472-77464A8AA06C}"/>
    <cellStyle name="Výstup 2 18 4 2 2" xfId="14052" xr:uid="{CB8DE322-1870-48D4-AAE9-5F9D1DC5B6FD}"/>
    <cellStyle name="Výstup 2 18 4 2 2 2" xfId="22472" xr:uid="{949C747C-6DA6-49A6-8402-3A3A2B010DB6}"/>
    <cellStyle name="Výstup 2 18 4 2 2 3" xfId="25329" xr:uid="{4EBF5C51-6D00-465B-A8F2-4D828ABFEE37}"/>
    <cellStyle name="Výstup 2 18 4 2 2 4" xfId="27926" xr:uid="{B369F8F6-75C1-4C34-B90F-37DE083C9943}"/>
    <cellStyle name="Výstup 2 18 4 2 3" xfId="17884" xr:uid="{5DB3EF65-C0F8-4FED-9E38-F79B5E1B191E}"/>
    <cellStyle name="Výstup 2 18 4 2 4" xfId="21745" xr:uid="{1ABFDB75-EB55-40CF-876C-F0D927479BB2}"/>
    <cellStyle name="Výstup 2 18 4 2 5" xfId="17714" xr:uid="{32C9A641-DC58-4539-BE10-7B20E845D128}"/>
    <cellStyle name="Výstup 2 18 4 3" xfId="11018" xr:uid="{4A1B54AB-63D7-4BDE-81C0-906AE4D654A2}"/>
    <cellStyle name="Výstup 2 18 4 3 2" xfId="20560" xr:uid="{E774641A-678E-48F3-B381-823FFCB20249}"/>
    <cellStyle name="Výstup 2 18 4 3 3" xfId="23846" xr:uid="{74B83107-02F8-4600-8D98-2DC6F00DF045}"/>
    <cellStyle name="Výstup 2 18 4 3 4" xfId="26620" xr:uid="{9ACF6770-DAA3-408A-8480-3BE16A5C28B2}"/>
    <cellStyle name="Výstup 2 18 4 4" xfId="15945" xr:uid="{9CF0F715-9EE7-4592-9507-A8766E5EB84B}"/>
    <cellStyle name="Výstup 2 18 4 5" xfId="15026" xr:uid="{DC37DDAF-F758-42AB-AC70-33CF891A1B27}"/>
    <cellStyle name="Výstup 2 18 4_5.3 Investments associated cy" xfId="8193" xr:uid="{39397EBA-857E-4E21-B971-3DBB778960F4}"/>
    <cellStyle name="Výstup 2 18 5" xfId="3588" xr:uid="{3ADB4347-8AFD-454F-8E6D-550CD0CD558C}"/>
    <cellStyle name="Výstup 2 18 5 2" xfId="11515" xr:uid="{4AA99EA6-484C-426E-90D4-29856ED752D8}"/>
    <cellStyle name="Výstup 2 18 5 2 2" xfId="20989" xr:uid="{1823690A-0567-4C75-AE7F-855E161E8E11}"/>
    <cellStyle name="Výstup 2 18 5 2 3" xfId="24253" xr:uid="{F6EB5547-0B11-4FEF-9236-F443BC13356E}"/>
    <cellStyle name="Výstup 2 18 5 2 4" xfId="27019" xr:uid="{AF0FDC49-4559-48F3-9FD8-0FD767AEEBCF}"/>
    <cellStyle name="Výstup 2 18 5 3" xfId="16373" xr:uid="{F3590CC1-7F4A-4B99-B35F-D73DBB9F3AEE}"/>
    <cellStyle name="Výstup 2 18 5 4" xfId="20041" xr:uid="{CE2CD839-E445-4978-B684-A1C6A7072CEE}"/>
    <cellStyle name="Výstup 2 18 6" xfId="9015" xr:uid="{F8F667A9-6A5A-4D47-9D45-E139A9273657}"/>
    <cellStyle name="Výstup 2 18 6 2" xfId="19293" xr:uid="{3AC94501-FC60-487E-9CCD-6200577A8E4B}"/>
    <cellStyle name="Výstup 2 18 6 3" xfId="22887" xr:uid="{11EBB440-2AAE-4A95-97E4-0EB4A7BE4839}"/>
    <cellStyle name="Výstup 2 18 6 4" xfId="25777" xr:uid="{36F29674-EF2A-48A0-BCBE-7B0230E0CA0F}"/>
    <cellStyle name="Výstup 2 18 7" xfId="14537" xr:uid="{46482F43-21B6-4B5C-90F5-0EB487539EA1}"/>
    <cellStyle name="Výstup 2 18 8" xfId="18680" xr:uid="{E307AA23-CD94-4647-AE95-0B879486EEA8}"/>
    <cellStyle name="Výstup 2 18_3.10 Impairments" xfId="1596" xr:uid="{F3E5E33F-3BBE-4D91-BD17-72F2E0F2E41E}"/>
    <cellStyle name="Výstup 2 19" xfId="405" xr:uid="{B3A0CBF0-4358-4096-A1B5-FB67B398417B}"/>
    <cellStyle name="Výstup 2 19 2" xfId="709" xr:uid="{023F109F-B88C-440E-BDC0-C2BC9DC75EDA}"/>
    <cellStyle name="Výstup 2 19 2 2" xfId="2686" xr:uid="{C4463154-F46C-43A5-9A07-50CFDD99D86C}"/>
    <cellStyle name="Výstup 2 19 2 2 2" xfId="5891" xr:uid="{C4977256-3447-4992-BC98-98A7238E120C}"/>
    <cellStyle name="Výstup 2 19 2 2 2 2" xfId="13681" xr:uid="{6B496106-89DB-4135-916E-ED31C1B1AA6F}"/>
    <cellStyle name="Výstup 2 19 2 2 2 2 2" xfId="22241" xr:uid="{B8A83C81-289F-4A0D-A645-6D13CA323AAB}"/>
    <cellStyle name="Výstup 2 19 2 2 2 2 3" xfId="25158" xr:uid="{7DCEF30E-DFC3-4674-82E6-95E04AB9A313}"/>
    <cellStyle name="Výstup 2 19 2 2 2 2 4" xfId="27780" xr:uid="{79910E1F-4D7D-414D-928F-468E3C06DE2E}"/>
    <cellStyle name="Výstup 2 19 2 2 2 3" xfId="17666" xr:uid="{7E36DD5D-2F44-45D7-AF3A-B8CCAEDC0125}"/>
    <cellStyle name="Výstup 2 19 2 2 2 4" xfId="14552" xr:uid="{7C61AA5E-16F9-44BA-9149-935AFC6154B9}"/>
    <cellStyle name="Výstup 2 19 2 2 2 5" xfId="22871" xr:uid="{4CCB9894-EBDD-44B3-8101-97CDD48504D9}"/>
    <cellStyle name="Výstup 2 19 2 2 3" xfId="10648" xr:uid="{B53EE1B3-D86D-40A7-A18E-F06B669AD837}"/>
    <cellStyle name="Výstup 2 19 2 2 3 2" xfId="20327" xr:uid="{86490D1C-76EA-4A13-B154-8E7336A3A66D}"/>
    <cellStyle name="Výstup 2 19 2 2 3 3" xfId="23680" xr:uid="{AD99BD04-B2BD-4CBE-99FC-766B0CE0CB2C}"/>
    <cellStyle name="Výstup 2 19 2 2 3 4" xfId="26475" xr:uid="{C0F7C975-6DD0-4CAC-AA25-60D8B3648DD0}"/>
    <cellStyle name="Výstup 2 19 2 2 4" xfId="15721" xr:uid="{FF81868B-69D0-4EE8-A17F-8A55561B0371}"/>
    <cellStyle name="Výstup 2 19 2 2 5" xfId="21427" xr:uid="{9D069651-DC50-4249-8598-3CC68DDD708E}"/>
    <cellStyle name="Výstup 2 19 2 2_5.3 Investments associated cy" xfId="8195" xr:uid="{9EA837AE-E23C-412F-A357-4003FB570AB3}"/>
    <cellStyle name="Výstup 2 19 2 3" xfId="3282" xr:uid="{E4A17BCC-4FF2-4F20-BFAC-FC77FEDF23F3}"/>
    <cellStyle name="Výstup 2 19 2 3 2" xfId="6487" xr:uid="{7C90FB55-447F-473D-833D-BBF1C093A894}"/>
    <cellStyle name="Výstup 2 19 2 3 2 2" xfId="14277" xr:uid="{FABF018B-0C1D-4CB1-951C-C42B0E743647}"/>
    <cellStyle name="Výstup 2 19 2 3 2 2 2" xfId="22697" xr:uid="{FFD66C0F-14BE-4E97-8A54-EB107E1D6ED8}"/>
    <cellStyle name="Výstup 2 19 2 3 2 2 3" xfId="25554" xr:uid="{4C51760F-5558-442F-B224-A8D3B2973AF8}"/>
    <cellStyle name="Výstup 2 19 2 3 2 2 4" xfId="28151" xr:uid="{E691657D-753E-46C8-9839-F8D15105F2C0}"/>
    <cellStyle name="Výstup 2 19 2 3 2 3" xfId="18109" xr:uid="{845E3D22-93E1-4E29-BEEB-C4DA354CC371}"/>
    <cellStyle name="Výstup 2 19 2 3 2 4" xfId="19636" xr:uid="{8EE3A32B-4637-4C36-9654-C1AA3345654E}"/>
    <cellStyle name="Výstup 2 19 2 3 2 5" xfId="14838" xr:uid="{3EDD7D79-CE5B-4B44-9636-CC562E5DE1BD}"/>
    <cellStyle name="Výstup 2 19 2 3 3" xfId="11243" xr:uid="{89D46858-D446-4895-ABC6-23228B26AA58}"/>
    <cellStyle name="Výstup 2 19 2 3 3 2" xfId="20785" xr:uid="{A0401C31-455D-4A76-9F02-C554791E31DC}"/>
    <cellStyle name="Výstup 2 19 2 3 3 3" xfId="24071" xr:uid="{B6229E99-E0B9-4837-8680-D707CA1E6A84}"/>
    <cellStyle name="Výstup 2 19 2 3 3 4" xfId="26845" xr:uid="{64C4011E-4A2C-4592-8C86-ACF068B5B545}"/>
    <cellStyle name="Výstup 2 19 2 3 4" xfId="16170" xr:uid="{14CDB7ED-189C-489C-B4BD-AC5399BC2178}"/>
    <cellStyle name="Výstup 2 19 2 3 5" xfId="18315" xr:uid="{20E404CD-A258-4D5D-BA10-8C6678AB988B}"/>
    <cellStyle name="Výstup 2 19 2 3_5.3 Investments associated cy" xfId="8196" xr:uid="{A9C0422B-CAD9-493D-96AC-9BC977963E73}"/>
    <cellStyle name="Výstup 2 19 2 4" xfId="3882" xr:uid="{25FA0016-32C3-41BA-82DC-1DF4A6C96163}"/>
    <cellStyle name="Výstup 2 19 2 4 2" xfId="11806" xr:uid="{276A68AD-6D88-43CD-811E-01F55D8E67C8}"/>
    <cellStyle name="Výstup 2 19 2 4 2 2" xfId="21225" xr:uid="{1D2EBD5B-6547-43C5-9493-67911A1163A9}"/>
    <cellStyle name="Výstup 2 19 2 4 2 3" xfId="24452" xr:uid="{C6A8EEA5-ACA2-4233-A23A-F87B7935ABB9}"/>
    <cellStyle name="Výstup 2 19 2 4 2 4" xfId="27208" xr:uid="{F1A2F51C-5D28-43A8-9E22-9D5952D3B945}"/>
    <cellStyle name="Výstup 2 19 2 4 3" xfId="16609" xr:uid="{552FAFA4-33D2-4ACA-B1D5-EC982A59E72E}"/>
    <cellStyle name="Výstup 2 19 2 4 4" xfId="19834" xr:uid="{58B2A77D-866A-4FB1-B2F4-FE009B0F1482}"/>
    <cellStyle name="Výstup 2 19 2 5" xfId="9340" xr:uid="{EEA2E88A-87ED-4383-852C-8F570ECBFA29}"/>
    <cellStyle name="Výstup 2 19 2 5 2" xfId="19560" xr:uid="{A917D3DF-401E-4396-929F-DB8CA0442864}"/>
    <cellStyle name="Výstup 2 19 2 5 3" xfId="23124" xr:uid="{A09D1D5A-931E-4796-AA8E-EAC8C72749AA}"/>
    <cellStyle name="Výstup 2 19 2 5 4" xfId="26002" xr:uid="{59A66062-1AC5-42A7-B0E5-9F42AFFEA2C9}"/>
    <cellStyle name="Výstup 2 19 2 6" xfId="14804" xr:uid="{26A4497F-8253-4352-85A5-9CB40A38F2A8}"/>
    <cellStyle name="Výstup 2 19 2 7" xfId="22712" xr:uid="{0A7D3A31-E475-4914-94FB-B6BC4F49B053}"/>
    <cellStyle name="Výstup 2 19 2_5.3 Investments associated cy" xfId="8194" xr:uid="{3BB89964-AEEC-4477-954C-2C268D1538CD}"/>
    <cellStyle name="Výstup 2 19 3" xfId="2414" xr:uid="{0AD85152-B75B-4992-A6FA-0443995FAE8F}"/>
    <cellStyle name="Výstup 2 19 3 2" xfId="5619" xr:uid="{D6415F56-DE0B-4F22-8C59-3616CFD4602E}"/>
    <cellStyle name="Výstup 2 19 3 2 2" xfId="13409" xr:uid="{ACC9E6F3-A15D-4E64-9276-0BA7089248E6}"/>
    <cellStyle name="Výstup 2 19 3 2 2 2" xfId="22022" xr:uid="{2295F9F7-CCBB-497B-B2D3-22AEF817736A}"/>
    <cellStyle name="Výstup 2 19 3 2 2 3" xfId="24971" xr:uid="{5256D978-1C2C-49D6-80FC-335FEFFEAF51}"/>
    <cellStyle name="Výstup 2 19 3 2 2 4" xfId="27602" xr:uid="{0EA6F470-5292-48F0-9B52-3F687B5550DB}"/>
    <cellStyle name="Výstup 2 19 3 2 3" xfId="17447" xr:uid="{C9AC6603-B0F4-45B9-A7F5-F6392BFBFABC}"/>
    <cellStyle name="Výstup 2 19 3 2 4" xfId="20837" xr:uid="{A134D724-7A21-463E-B3B3-54A1714A70B7}"/>
    <cellStyle name="Výstup 2 19 3 2 5" xfId="14915" xr:uid="{9B39F30D-AEE9-4C7D-9932-4A5D4A90960F}"/>
    <cellStyle name="Výstup 2 19 3 3" xfId="10376" xr:uid="{D52D660B-8BFB-4628-BDEB-A5815537E9E0}"/>
    <cellStyle name="Výstup 2 19 3 3 2" xfId="20111" xr:uid="{370E3FD3-A8A4-4B56-AA74-9639C3C4A3FD}"/>
    <cellStyle name="Výstup 2 19 3 3 3" xfId="23491" xr:uid="{439C99D1-891C-40DF-B301-F70AE8CDE0D7}"/>
    <cellStyle name="Výstup 2 19 3 3 4" xfId="26297" xr:uid="{0E1D4A8B-DF0E-4445-9BC7-090957EF13DF}"/>
    <cellStyle name="Výstup 2 19 3 4" xfId="15508" xr:uid="{0CF26CA2-3B80-4174-88B5-890E9D121445}"/>
    <cellStyle name="Výstup 2 19 3 5" xfId="17698" xr:uid="{F67739FF-3D89-484E-B118-87F2CFF91D23}"/>
    <cellStyle name="Výstup 2 19 3_5.3 Investments associated cy" xfId="8197" xr:uid="{E3EAA21C-B34A-46E6-9EAA-FFA52543CE3F}"/>
    <cellStyle name="Výstup 2 19 4" xfId="3075" xr:uid="{714727F9-B525-44EA-9479-AF3A9DED09FA}"/>
    <cellStyle name="Výstup 2 19 4 2" xfId="6280" xr:uid="{BF8FE0B3-E1D8-401A-9C3E-5DAA8C315D6E}"/>
    <cellStyle name="Výstup 2 19 4 2 2" xfId="14070" xr:uid="{E2D5D5AC-9768-4BF6-BCEE-C6C49452DBA7}"/>
    <cellStyle name="Výstup 2 19 4 2 2 2" xfId="22490" xr:uid="{BFA3CFF0-3D5C-405E-A80C-646B48050719}"/>
    <cellStyle name="Výstup 2 19 4 2 2 3" xfId="25347" xr:uid="{92DC1EC3-7F63-419C-BDE3-B70D11FE50A9}"/>
    <cellStyle name="Výstup 2 19 4 2 2 4" xfId="27944" xr:uid="{0B16F1DC-3059-4BDF-9831-1E91822B13EE}"/>
    <cellStyle name="Výstup 2 19 4 2 3" xfId="17902" xr:uid="{68B9FEEE-CBE9-4662-8EC3-2660983C2CAB}"/>
    <cellStyle name="Výstup 2 19 4 2 4" xfId="17130" xr:uid="{83AD1BC5-A330-4EF5-AC07-9ACBF70B6EE5}"/>
    <cellStyle name="Výstup 2 19 4 2 5" xfId="21782" xr:uid="{EAD1EF74-09E9-4046-AA27-94731890E9F2}"/>
    <cellStyle name="Výstup 2 19 4 3" xfId="11036" xr:uid="{7EB9A6D7-B3E0-4097-BA32-AFBBA2D091BA}"/>
    <cellStyle name="Výstup 2 19 4 3 2" xfId="20578" xr:uid="{143C80CA-CEE7-4D49-B1CA-D45D9FF58841}"/>
    <cellStyle name="Výstup 2 19 4 3 3" xfId="23864" xr:uid="{E0706B92-0184-4576-9DFC-9F776CEB531F}"/>
    <cellStyle name="Výstup 2 19 4 3 4" xfId="26638" xr:uid="{0CFC7E31-A552-42B3-851A-5AE571BE8A28}"/>
    <cellStyle name="Výstup 2 19 4 4" xfId="15963" xr:uid="{32E384E6-7CF8-44B1-A5A9-132F350DD752}"/>
    <cellStyle name="Výstup 2 19 4 5" xfId="21546" xr:uid="{41227C1D-6D48-4F48-933F-981E92B75884}"/>
    <cellStyle name="Výstup 2 19 4_5.3 Investments associated cy" xfId="8198" xr:uid="{6392AE95-5798-4795-BA2A-8B9A1D0A3DAD}"/>
    <cellStyle name="Výstup 2 19 5" xfId="3610" xr:uid="{EDB1D53F-BBA6-4903-AB25-69FF42CD5934}"/>
    <cellStyle name="Výstup 2 19 5 2" xfId="11536" xr:uid="{A9E80D49-376C-48BE-9370-52EFF785D2BD}"/>
    <cellStyle name="Výstup 2 19 5 2 2" xfId="21007" xr:uid="{B75AE3D4-A62C-4F50-A4FF-70CAE3A27A2E}"/>
    <cellStyle name="Výstup 2 19 5 2 3" xfId="24269" xr:uid="{F65C1329-374B-48FA-B81C-3687B157DEB2}"/>
    <cellStyle name="Výstup 2 19 5 2 4" xfId="27034" xr:uid="{D684581A-2006-4CEC-8B22-0B6134D5B945}"/>
    <cellStyle name="Výstup 2 19 5 3" xfId="16391" xr:uid="{A9E86756-EB30-412C-BFD7-94EBD4297712}"/>
    <cellStyle name="Výstup 2 19 5 4" xfId="21738" xr:uid="{E2035A8D-0B5A-45A1-AE57-1F196714EED8}"/>
    <cellStyle name="Výstup 2 19 6" xfId="9039" xr:uid="{BD960502-461F-4E33-A603-F33BFB112236}"/>
    <cellStyle name="Výstup 2 19 6 2" xfId="19314" xr:uid="{C73D7359-463A-4DD5-8EE4-4362758F835D}"/>
    <cellStyle name="Výstup 2 19 6 3" xfId="22907" xr:uid="{F4DB9373-D71C-48F7-9836-3508A484832E}"/>
    <cellStyle name="Výstup 2 19 6 4" xfId="25795" xr:uid="{3DA03234-2CAF-4A35-AD93-DC53624386D7}"/>
    <cellStyle name="Výstup 2 19 7" xfId="14558" xr:uid="{FD6989EC-41C7-4A71-9AF9-7615E6536E85}"/>
    <cellStyle name="Výstup 2 19 8" xfId="18661" xr:uid="{A6856F4E-9CFE-4BBF-8503-45586FB43AB1}"/>
    <cellStyle name="Výstup 2 19_3.10 Impairments" xfId="1597" xr:uid="{037ACD73-CED6-4E93-ACB4-77CA03F2C9FC}"/>
    <cellStyle name="Výstup 2 2" xfId="163" xr:uid="{C9687B94-2758-4C6D-AF14-97B9AFCD19ED}"/>
    <cellStyle name="Výstup 2 2 2" xfId="467" xr:uid="{C9178955-57C0-4D11-8254-F14962F098B2}"/>
    <cellStyle name="Výstup 2 2 2 2" xfId="2468" xr:uid="{8F9C11C3-7D8C-4E99-86CC-39E78F57C137}"/>
    <cellStyle name="Výstup 2 2 2 2 2" xfId="5673" xr:uid="{74531DC3-E1CC-475C-8682-F7862BE33AB9}"/>
    <cellStyle name="Výstup 2 2 2 2 2 2" xfId="13463" xr:uid="{E7C0AD76-4476-4AA3-A9BC-5536445922CD}"/>
    <cellStyle name="Výstup 2 2 2 2 2 2 2" xfId="22066" xr:uid="{E1C5A569-389D-407E-8085-F95FC7BD124C}"/>
    <cellStyle name="Výstup 2 2 2 2 2 2 3" xfId="25007" xr:uid="{67C8AE83-C4E4-4EF9-9659-8B62A0E331B0}"/>
    <cellStyle name="Výstup 2 2 2 2 2 2 4" xfId="27635" xr:uid="{28FEC4A8-CD47-492A-9826-075257F5A93A}"/>
    <cellStyle name="Výstup 2 2 2 2 2 3" xfId="17491" xr:uid="{CFAC801C-0985-4EBE-896A-61B2C27D828B}"/>
    <cellStyle name="Výstup 2 2 2 2 2 4" xfId="17726" xr:uid="{B0C96792-F2A2-4790-886C-C8F3B7B302A0}"/>
    <cellStyle name="Výstup 2 2 2 2 2 5" xfId="18988" xr:uid="{F4642001-20FD-4224-A6E3-14C50178EA3B}"/>
    <cellStyle name="Výstup 2 2 2 2 3" xfId="10430" xr:uid="{F182E4E3-88B9-4A6B-A9C4-DE561AED233A}"/>
    <cellStyle name="Výstup 2 2 2 2 3 2" xfId="20155" xr:uid="{87B0F556-3BAF-41A4-8853-00D0E8BDBEC8}"/>
    <cellStyle name="Výstup 2 2 2 2 3 3" xfId="23527" xr:uid="{05D0D2FA-8429-4943-8D0F-38AAEE531019}"/>
    <cellStyle name="Výstup 2 2 2 2 3 4" xfId="26330" xr:uid="{731338F6-B3CA-4F01-A499-A773E4B44B1B}"/>
    <cellStyle name="Výstup 2 2 2 2 4" xfId="15551" xr:uid="{6D436607-9C22-4700-AFBC-36C783AE9732}"/>
    <cellStyle name="Výstup 2 2 2 2 5" xfId="18378" xr:uid="{9856B1AE-F935-43D1-9958-EA73E775C1C8}"/>
    <cellStyle name="Výstup 2 2 2 2_5.3 Investments associated cy" xfId="8200" xr:uid="{98F949B5-65F2-4E5D-8AD6-925D7162A757}"/>
    <cellStyle name="Výstup 2 2 2 3" xfId="3116" xr:uid="{90F1478C-6CA1-48CE-9027-BAF69FC30366}"/>
    <cellStyle name="Výstup 2 2 2 3 2" xfId="6321" xr:uid="{D524B74C-740D-4E3F-8E30-C9F0094B87D5}"/>
    <cellStyle name="Výstup 2 2 2 3 2 2" xfId="14111" xr:uid="{3C02FDD7-7F5D-4652-98E5-CEE62DB50033}"/>
    <cellStyle name="Výstup 2 2 2 3 2 2 2" xfId="22531" xr:uid="{D5711ACF-DD6F-4501-9135-E23E927EA26E}"/>
    <cellStyle name="Výstup 2 2 2 3 2 2 3" xfId="25388" xr:uid="{EDA4F013-925E-4B69-9A35-79BA55679D10}"/>
    <cellStyle name="Výstup 2 2 2 3 2 2 4" xfId="27985" xr:uid="{8593071C-D264-4DD6-A3BE-73884AA5CD5C}"/>
    <cellStyle name="Výstup 2 2 2 3 2 3" xfId="17943" xr:uid="{4B7D9F4D-3D71-4F35-A4FC-EB30E6CBBE90}"/>
    <cellStyle name="Výstup 2 2 2 3 2 4" xfId="21274" xr:uid="{1232BE28-938F-466C-B346-6F1971A51BE4}"/>
    <cellStyle name="Výstup 2 2 2 3 2 5" xfId="21601" xr:uid="{F69D28A8-3315-462D-9967-BE64138D81E2}"/>
    <cellStyle name="Výstup 2 2 2 3 3" xfId="11077" xr:uid="{6FE6BBED-9B7F-41EE-B705-C0098FD0CFCD}"/>
    <cellStyle name="Výstup 2 2 2 3 3 2" xfId="20619" xr:uid="{A53E09D0-AD5E-4596-BDB2-25E9EA1B3DAE}"/>
    <cellStyle name="Výstup 2 2 2 3 3 3" xfId="23905" xr:uid="{5C8D4776-81BF-481A-AD70-C154D6D2746C}"/>
    <cellStyle name="Výstup 2 2 2 3 3 4" xfId="26679" xr:uid="{5A36D34F-C3FD-4934-8FE7-44F2A516769D}"/>
    <cellStyle name="Výstup 2 2 2 3 4" xfId="16004" xr:uid="{B5FADB39-1669-47A2-A4EB-283BE65D767D}"/>
    <cellStyle name="Výstup 2 2 2 3 5" xfId="22277" xr:uid="{A6E27E19-9CAF-4FF2-975C-9CE242C68D88}"/>
    <cellStyle name="Výstup 2 2 2 3_5.3 Investments associated cy" xfId="8201" xr:uid="{3BA45BA4-1E94-48DD-9D5A-6E54CEAF0392}"/>
    <cellStyle name="Výstup 2 2 2 4" xfId="3667" xr:uid="{915D86DB-E56D-4AD4-BCE4-9409D75DFE93}"/>
    <cellStyle name="Výstup 2 2 2 4 2" xfId="11591" xr:uid="{D837F821-1973-47FE-9D04-DEF33AAEB9F5}"/>
    <cellStyle name="Výstup 2 2 2 4 2 2" xfId="21052" xr:uid="{C5CFF360-F833-4FF7-BEC3-CF452A63AB74}"/>
    <cellStyle name="Výstup 2 2 2 4 2 3" xfId="24305" xr:uid="{AB50D3BB-D296-4959-9737-901CA70E7917}"/>
    <cellStyle name="Výstup 2 2 2 4 2 4" xfId="27068" xr:uid="{2EEAB21E-095B-4BA0-AD40-83CED8606A2A}"/>
    <cellStyle name="Výstup 2 2 2 4 3" xfId="16440" xr:uid="{7D614460-A61F-41E2-BD44-7D701D21CE2A}"/>
    <cellStyle name="Výstup 2 2 2 4 4" xfId="21520" xr:uid="{1B167E61-A695-4FB5-BBFC-25E6F0C38A3B}"/>
    <cellStyle name="Výstup 2 2 2 5" xfId="9101" xr:uid="{F1BFBF14-B5D2-4F76-88C4-15C9FAE4EF25}"/>
    <cellStyle name="Výstup 2 2 2 5 2" xfId="19366" xr:uid="{635F35F7-125C-48AE-9C6F-1FD476939231}"/>
    <cellStyle name="Výstup 2 2 2 5 3" xfId="22950" xr:uid="{C2106AB0-C921-4AFD-B9A7-883F16336891}"/>
    <cellStyle name="Výstup 2 2 2 5 4" xfId="25836" xr:uid="{8FC55C6C-DACF-47CE-8926-8CC4EAF140C5}"/>
    <cellStyle name="Výstup 2 2 2 6" xfId="14612" xr:uid="{7F8BD4AD-FF3B-4AF4-A841-272483AF838A}"/>
    <cellStyle name="Výstup 2 2 2 7" xfId="18615" xr:uid="{710651AC-6111-4922-BB93-E0CE9114DFAA}"/>
    <cellStyle name="Výstup 2 2 2_5.3 Investments associated cy" xfId="8199" xr:uid="{828DBF7D-2A2F-487C-99E1-CFD8BB7054FA}"/>
    <cellStyle name="Výstup 2 2 3" xfId="2196" xr:uid="{5A868BD6-E765-46BC-AFEF-9D7BB685AE7F}"/>
    <cellStyle name="Výstup 2 2 3 2" xfId="5401" xr:uid="{029B828A-6353-42FD-B0B5-40789DB5276E}"/>
    <cellStyle name="Výstup 2 2 3 2 2" xfId="13191" xr:uid="{2A18260F-82D4-4EA6-9D99-276A10A42A80}"/>
    <cellStyle name="Výstup 2 2 3 2 2 2" xfId="21856" xr:uid="{449A2D2E-BF44-4E45-B70D-70348557F8D1}"/>
    <cellStyle name="Výstup 2 2 3 2 2 3" xfId="24821" xr:uid="{07B8B393-FC2D-4B6B-9539-9181BB995D6C}"/>
    <cellStyle name="Výstup 2 2 3 2 2 4" xfId="27457" xr:uid="{5AF97C60-2390-490F-B142-6D941F421B36}"/>
    <cellStyle name="Výstup 2 2 3 2 3" xfId="17279" xr:uid="{4FDAF56D-F4B5-4A3A-AC93-1A7B9A548966}"/>
    <cellStyle name="Výstup 2 2 3 2 4" xfId="19973" xr:uid="{28F4844E-EE34-4C42-AD76-CA32874604A4}"/>
    <cellStyle name="Výstup 2 2 3 2 5" xfId="19749" xr:uid="{BFE792B3-59BD-40BD-A37C-FCFAA6162477}"/>
    <cellStyle name="Výstup 2 2 3 3" xfId="10158" xr:uid="{52920967-92DA-4454-8CFB-F80CF438AA04}"/>
    <cellStyle name="Výstup 2 2 3 3 2" xfId="19948" xr:uid="{2FB53C67-1CC2-4B13-BA9E-150086C9342D}"/>
    <cellStyle name="Výstup 2 2 3 3 3" xfId="23342" xr:uid="{F9166423-9498-43D6-A204-E491D23425CE}"/>
    <cellStyle name="Výstup 2 2 3 3 4" xfId="26152" xr:uid="{B95DEA83-C591-4251-A8A1-5CA70222070E}"/>
    <cellStyle name="Výstup 2 2 3 4" xfId="15342" xr:uid="{C9352309-B246-4A04-948F-D5E7553918F8}"/>
    <cellStyle name="Výstup 2 2 3 5" xfId="18400" xr:uid="{86D19C9C-7CB9-408C-A89F-939550FFDBE8}"/>
    <cellStyle name="Výstup 2 2 3_5.3 Investments associated cy" xfId="8202" xr:uid="{DD4890C2-E4C0-409D-BD23-426B5BE8E5D3}"/>
    <cellStyle name="Výstup 2 2 4" xfId="2940" xr:uid="{771063AB-53BE-4E57-93F2-BBCDDEA3B733}"/>
    <cellStyle name="Výstup 2 2 4 2" xfId="6145" xr:uid="{66FDE65D-00B4-47B9-B121-5355AFE79463}"/>
    <cellStyle name="Výstup 2 2 4 2 2" xfId="13935" xr:uid="{12926B03-00AD-41A4-953D-9EE5FCFDD837}"/>
    <cellStyle name="Výstup 2 2 4 2 2 2" xfId="22355" xr:uid="{A305A76F-BFC2-4F6F-98F2-B76BF3A3EE74}"/>
    <cellStyle name="Výstup 2 2 4 2 2 3" xfId="25212" xr:uid="{3F785478-1A41-4A68-A799-64802025AC42}"/>
    <cellStyle name="Výstup 2 2 4 2 2 4" xfId="27809" xr:uid="{25BA71B6-91DB-42F5-B532-34720AC9DBF4}"/>
    <cellStyle name="Výstup 2 2 4 2 3" xfId="17768" xr:uid="{17A89F74-81FD-4BB4-9A87-D108B9A402C4}"/>
    <cellStyle name="Výstup 2 2 4 2 4" xfId="14942" xr:uid="{B248F324-3F4E-4AA6-B62F-BFDCC12E2A46}"/>
    <cellStyle name="Výstup 2 2 4 2 5" xfId="24630" xr:uid="{6D0D7DBE-2D61-4A3F-B3D0-329C12471CDB}"/>
    <cellStyle name="Výstup 2 2 4 3" xfId="10901" xr:uid="{0979F67E-3960-4304-9552-5B6B91DB639B}"/>
    <cellStyle name="Výstup 2 2 4 3 2" xfId="20443" xr:uid="{4BDD5DDD-9A34-46E6-B1CD-917DFFA2A595}"/>
    <cellStyle name="Výstup 2 2 4 3 3" xfId="23729" xr:uid="{B6C4A18D-3EF3-47FB-9929-3BD9BC764379}"/>
    <cellStyle name="Výstup 2 2 4 3 4" xfId="26503" xr:uid="{8EFFECEF-408D-4363-AD09-6D44F878E6BA}"/>
    <cellStyle name="Výstup 2 2 4 4" xfId="15829" xr:uid="{EF899F26-B88C-472D-B49E-EC4F09961A1F}"/>
    <cellStyle name="Výstup 2 2 4 5" xfId="16976" xr:uid="{7F4CAF64-0B68-463F-86A0-2A8620DB4CFF}"/>
    <cellStyle name="Výstup 2 2 4_5.3 Investments associated cy" xfId="8203" xr:uid="{BC1A58A4-43F3-4460-B290-54C56BB1E8C0}"/>
    <cellStyle name="Výstup 2 2 5" xfId="3383" xr:uid="{931A109F-F70E-4172-AC77-D5C7B26A8E11}"/>
    <cellStyle name="Výstup 2 2 5 2" xfId="11318" xr:uid="{FE48F38F-2BBA-475C-B735-6EA8316CD5A5}"/>
    <cellStyle name="Výstup 2 2 5 2 2" xfId="20842" xr:uid="{4EFBA777-D4A0-42CD-81B7-D518F7D67D4A}"/>
    <cellStyle name="Výstup 2 2 5 2 3" xfId="24125" xr:uid="{68248951-9532-4876-91CA-A2694FF0597A}"/>
    <cellStyle name="Výstup 2 2 5 2 4" xfId="26894" xr:uid="{5D564D83-E4DD-47A6-947B-E26C293D525B}"/>
    <cellStyle name="Výstup 2 2 5 3" xfId="16230" xr:uid="{1E218A66-0C7C-4A64-BB56-2C23423F218B}"/>
    <cellStyle name="Výstup 2 2 5 4" xfId="18308" xr:uid="{83D4390B-5527-4A9D-B50E-1E8FE2B59918}"/>
    <cellStyle name="Výstup 2 2 6" xfId="8800" xr:uid="{C9CB7795-0803-4241-B568-795F21200D75}"/>
    <cellStyle name="Výstup 2 2 6 2" xfId="19123" xr:uid="{97DE5C17-AF7A-4E52-B1F8-A94136D2A194}"/>
    <cellStyle name="Výstup 2 2 6 3" xfId="22734" xr:uid="{F698F846-CD22-4B46-B883-1E5AAB5ADA77}"/>
    <cellStyle name="Výstup 2 2 6 4" xfId="25629" xr:uid="{75852F83-F67F-4F38-8E67-BF4B23FC52DC}"/>
    <cellStyle name="Výstup 2 2 7" xfId="14368" xr:uid="{205A8EB4-7B62-4A0D-B631-A104883A3440}"/>
    <cellStyle name="Výstup 2 2 8" xfId="18834" xr:uid="{3DEC1BCD-1CA9-4694-B98E-B3F4BE19A31A}"/>
    <cellStyle name="Výstup 2 2_3.10 Impairments" xfId="1598" xr:uid="{112FC342-E218-4C99-8717-A640A9836737}"/>
    <cellStyle name="Výstup 2 20" xfId="387" xr:uid="{0FB8623D-1373-4D3B-A522-7E7951F1D02F}"/>
    <cellStyle name="Výstup 2 20 2" xfId="691" xr:uid="{91A2FFB8-6CAF-4723-ABFD-95C30FBBD64E}"/>
    <cellStyle name="Výstup 2 20 2 2" xfId="2669" xr:uid="{569FB8F0-D9E2-42F5-88EA-504FE43944A6}"/>
    <cellStyle name="Výstup 2 20 2 2 2" xfId="5874" xr:uid="{72890CD7-9DB9-4916-9D3A-C33FCE7A098E}"/>
    <cellStyle name="Výstup 2 20 2 2 2 2" xfId="13664" xr:uid="{D73CDF94-5B76-4CF1-87D3-914EA3B93053}"/>
    <cellStyle name="Výstup 2 20 2 2 2 2 2" xfId="22228" xr:uid="{83BCA5EB-4C0A-4226-91B9-913BCD24903F}"/>
    <cellStyle name="Výstup 2 20 2 2 2 2 3" xfId="25145" xr:uid="{B1251D8E-1AC6-49AF-AA15-950009455272}"/>
    <cellStyle name="Výstup 2 20 2 2 2 2 4" xfId="27769" xr:uid="{93023E13-9C84-4909-8AAF-C0999926A192}"/>
    <cellStyle name="Výstup 2 20 2 2 2 3" xfId="17651" xr:uid="{5001BFB0-AAA6-4BC2-8DCE-10589A155895}"/>
    <cellStyle name="Výstup 2 20 2 2 2 4" xfId="19643" xr:uid="{DF6747B5-72B1-4959-8AC5-DA91628B8D61}"/>
    <cellStyle name="Výstup 2 20 2 2 2 5" xfId="17078" xr:uid="{C4C3E7DF-9F0E-47B8-825C-85BD4CEC4860}"/>
    <cellStyle name="Výstup 2 20 2 2 3" xfId="10631" xr:uid="{3F57A784-1FFE-474F-9FF2-473CCFE305BF}"/>
    <cellStyle name="Výstup 2 20 2 2 3 2" xfId="20313" xr:uid="{DC0BE5AE-23E0-4B06-83E2-9ED9EAEA1A5C}"/>
    <cellStyle name="Výstup 2 20 2 2 3 3" xfId="23667" xr:uid="{7840955D-8E6D-454F-BEC1-1D0512A648AC}"/>
    <cellStyle name="Výstup 2 20 2 2 3 4" xfId="26464" xr:uid="{B3771A55-009E-4F04-A1B1-3998CCB2787D}"/>
    <cellStyle name="Výstup 2 20 2 2 4" xfId="15708" xr:uid="{5E162337-6FC8-49C0-8DBB-8360F6A0AD19}"/>
    <cellStyle name="Výstup 2 20 2 2 5" xfId="16670" xr:uid="{451A74ED-4A9D-4478-A68E-11AFBAC3952A}"/>
    <cellStyle name="Výstup 2 20 2 2_5.3 Investments associated cy" xfId="8205" xr:uid="{7F7738F8-8382-41C8-A7FB-7BEC9DC6F73D}"/>
    <cellStyle name="Výstup 2 20 2 3" xfId="3270" xr:uid="{0C408200-881C-401A-85EF-9FA50812642F}"/>
    <cellStyle name="Výstup 2 20 2 3 2" xfId="6475" xr:uid="{7B03EC1B-C523-4A30-854C-B6230AC2E855}"/>
    <cellStyle name="Výstup 2 20 2 3 2 2" xfId="14265" xr:uid="{9D44E998-94B4-47D2-A1E1-7C839CCFA409}"/>
    <cellStyle name="Výstup 2 20 2 3 2 2 2" xfId="22685" xr:uid="{37989FC4-23A8-4E78-83D0-71F3C3AEA1EA}"/>
    <cellStyle name="Výstup 2 20 2 3 2 2 3" xfId="25542" xr:uid="{FA79B77A-6833-4C3B-A47A-39C3F7C5459E}"/>
    <cellStyle name="Výstup 2 20 2 3 2 2 4" xfId="28139" xr:uid="{D62D8F93-10E1-45BE-8835-AB9A4D19C272}"/>
    <cellStyle name="Výstup 2 20 2 3 2 3" xfId="18097" xr:uid="{8238920A-01A8-4015-86D7-18A63F5F0FB0}"/>
    <cellStyle name="Výstup 2 20 2 3 2 4" xfId="16540" xr:uid="{F32CD58A-41F2-4C63-846D-F0BBD1ADDB9E}"/>
    <cellStyle name="Výstup 2 20 2 3 2 5" xfId="23612" xr:uid="{E9A31D41-0692-428D-AB3D-7210F39F22C3}"/>
    <cellStyle name="Výstup 2 20 2 3 3" xfId="11231" xr:uid="{01E9B899-1D2E-4834-8AAC-2A8211327837}"/>
    <cellStyle name="Výstup 2 20 2 3 3 2" xfId="20773" xr:uid="{E2B38345-F95B-4167-A527-3CDC36A6FAA1}"/>
    <cellStyle name="Výstup 2 20 2 3 3 3" xfId="24059" xr:uid="{A1A3798C-C9DA-48D6-AF3E-273C79058454}"/>
    <cellStyle name="Výstup 2 20 2 3 3 4" xfId="26833" xr:uid="{532AC819-6FD5-4106-BF15-067B0FB24E53}"/>
    <cellStyle name="Výstup 2 20 2 3 4" xfId="16158" xr:uid="{12ACE9D7-E158-4D15-9FD0-D1E6C2454541}"/>
    <cellStyle name="Výstup 2 20 2 3 5" xfId="14833" xr:uid="{91D862CC-B274-41BF-954F-C7BD62B7EA64}"/>
    <cellStyle name="Výstup 2 20 2 3_5.3 Investments associated cy" xfId="8206" xr:uid="{1EA643B1-2EB9-418C-82E4-F63D1A78F17A}"/>
    <cellStyle name="Výstup 2 20 2 4" xfId="3866" xr:uid="{217547E6-1F7C-4BF2-A111-B706E3773431}"/>
    <cellStyle name="Výstup 2 20 2 4 2" xfId="11790" xr:uid="{0815B8E9-766C-4DCF-AD69-8B39DABB5505}"/>
    <cellStyle name="Výstup 2 20 2 4 2 2" xfId="21213" xr:uid="{3EB744A5-4206-432E-BE18-CE123378DFAE}"/>
    <cellStyle name="Výstup 2 20 2 4 2 3" xfId="24440" xr:uid="{6FA0E913-EDF7-477A-90ED-DE332269BB6A}"/>
    <cellStyle name="Výstup 2 20 2 4 2 4" xfId="27198" xr:uid="{F9D96024-C68D-4FD1-9AA8-8C8FD42C0065}"/>
    <cellStyle name="Výstup 2 20 2 4 3" xfId="16596" xr:uid="{472AA9B5-54BF-40A6-ADAB-CC0C0DD067E2}"/>
    <cellStyle name="Výstup 2 20 2 4 4" xfId="19719" xr:uid="{ECF95E8F-9D0A-4544-A501-0C20239A8D7F}"/>
    <cellStyle name="Výstup 2 20 2 5" xfId="9322" xr:uid="{566AD169-14ED-4165-AAFD-A214A9469FFD}"/>
    <cellStyle name="Výstup 2 20 2 5 2" xfId="19545" xr:uid="{D25CF93E-B495-4AAA-8094-51059943BF6E}"/>
    <cellStyle name="Výstup 2 20 2 5 3" xfId="23111" xr:uid="{A5F98FDB-C4E5-497E-8374-3AB13E9F28A7}"/>
    <cellStyle name="Výstup 2 20 2 5 4" xfId="25990" xr:uid="{86B75775-D6FA-49B6-973F-603AB65C027C}"/>
    <cellStyle name="Výstup 2 20 2 6" xfId="14790" xr:uid="{A2A87199-EAD3-49E1-9821-B67866D48A09}"/>
    <cellStyle name="Výstup 2 20 2 7" xfId="18461" xr:uid="{9E92B1EA-F249-465B-AA7A-9CF0D9D55E57}"/>
    <cellStyle name="Výstup 2 20 2_5.3 Investments associated cy" xfId="8204" xr:uid="{720F341B-DA95-46DD-983B-748568AFA36C}"/>
    <cellStyle name="Výstup 2 20 3" xfId="2397" xr:uid="{8E58BE5A-3A73-4849-90EC-6D7FE67D4F11}"/>
    <cellStyle name="Výstup 2 20 3 2" xfId="5602" xr:uid="{3975D48C-2828-4BF8-A8FA-BB86ED5521D7}"/>
    <cellStyle name="Výstup 2 20 3 2 2" xfId="13392" xr:uid="{59EE2AB5-2DB5-4D7A-9059-6D4AC842E9C9}"/>
    <cellStyle name="Výstup 2 20 3 2 2 2" xfId="22009" xr:uid="{1FA75ADB-435E-4F45-9404-8E6504CD5189}"/>
    <cellStyle name="Výstup 2 20 3 2 2 3" xfId="24958" xr:uid="{2147A643-61BB-47A7-B7D7-B5EDF4E684B4}"/>
    <cellStyle name="Výstup 2 20 3 2 2 4" xfId="27591" xr:uid="{1A61F018-011D-44BF-A5F8-9C50C07E246F}"/>
    <cellStyle name="Výstup 2 20 3 2 3" xfId="17434" xr:uid="{251AEEC5-BEA9-4C45-965D-0A618209E718}"/>
    <cellStyle name="Výstup 2 20 3 2 4" xfId="18998" xr:uid="{7833831E-91E6-47D5-BA8A-429161AF716B}"/>
    <cellStyle name="Výstup 2 20 3 2 5" xfId="14325" xr:uid="{7E4621C1-C3FC-4118-9889-03DEBEFB5BFA}"/>
    <cellStyle name="Výstup 2 20 3 3" xfId="10359" xr:uid="{EC419C6A-4D42-4A22-B9CB-54FD27F12C10}"/>
    <cellStyle name="Výstup 2 20 3 3 2" xfId="20097" xr:uid="{449F744E-47FB-4BF3-B265-CAD3B9CD1882}"/>
    <cellStyle name="Výstup 2 20 3 3 3" xfId="23478" xr:uid="{47532C04-4C10-46C3-B596-C17B11DC4280}"/>
    <cellStyle name="Výstup 2 20 3 3 4" xfId="26286" xr:uid="{0248B96E-451E-4BA6-9C91-70A3A29552A2}"/>
    <cellStyle name="Výstup 2 20 3 4" xfId="15495" xr:uid="{A22A07EA-8A91-4EC2-96A8-5CB05B95EECB}"/>
    <cellStyle name="Výstup 2 20 3 5" xfId="21869" xr:uid="{A239290D-DF17-41F3-9C23-6530BDDBCAB9}"/>
    <cellStyle name="Výstup 2 20 3_5.3 Investments associated cy" xfId="8207" xr:uid="{7FEDDA6D-9218-43F4-A6EE-7F68BF5E799A}"/>
    <cellStyle name="Výstup 2 20 4" xfId="3063" xr:uid="{48A3D805-137D-46EB-9AC1-17034B759998}"/>
    <cellStyle name="Výstup 2 20 4 2" xfId="6268" xr:uid="{716029CD-C409-453D-A824-6DD8D7FF4620}"/>
    <cellStyle name="Výstup 2 20 4 2 2" xfId="14058" xr:uid="{FA591BE0-AB48-489F-A328-63C67AD2FDF6}"/>
    <cellStyle name="Výstup 2 20 4 2 2 2" xfId="22478" xr:uid="{3979D97D-B092-450E-9528-05E986127986}"/>
    <cellStyle name="Výstup 2 20 4 2 2 3" xfId="25335" xr:uid="{9EF6A28A-17FF-4DDB-83EF-506B04CD10FC}"/>
    <cellStyle name="Výstup 2 20 4 2 2 4" xfId="27932" xr:uid="{F05CC480-E44D-48A3-A061-ED1AECE9FA85}"/>
    <cellStyle name="Výstup 2 20 4 2 3" xfId="17890" xr:uid="{5983C23B-5BE4-4252-9F30-CD80DFDB9E76}"/>
    <cellStyle name="Výstup 2 20 4 2 4" xfId="21489" xr:uid="{E9B8701A-9045-4F66-8702-1419672D5D1A}"/>
    <cellStyle name="Výstup 2 20 4 2 5" xfId="24454" xr:uid="{53BF5155-C88B-4105-BEC4-8BC4FF1200A8}"/>
    <cellStyle name="Výstup 2 20 4 3" xfId="11024" xr:uid="{014A04C3-CDF5-401E-9721-06E8229EF029}"/>
    <cellStyle name="Výstup 2 20 4 3 2" xfId="20566" xr:uid="{53624227-1B74-4B61-8153-5B8BDA0298A7}"/>
    <cellStyle name="Výstup 2 20 4 3 3" xfId="23852" xr:uid="{6ED6931C-D202-40B2-B521-354260E66348}"/>
    <cellStyle name="Výstup 2 20 4 3 4" xfId="26626" xr:uid="{B5472EBB-8A7C-4D37-A657-BBAAF8E45C3E}"/>
    <cellStyle name="Výstup 2 20 4 4" xfId="15951" xr:uid="{8F66513A-F790-4361-918E-8851810D3BBD}"/>
    <cellStyle name="Výstup 2 20 4 5" xfId="18341" xr:uid="{FCFE7081-B775-4218-8A50-14A6A7AF1BB6}"/>
    <cellStyle name="Výstup 2 20 4_5.3 Investments associated cy" xfId="8208" xr:uid="{CF90E82F-FE31-48FA-A66C-37F7E95047C3}"/>
    <cellStyle name="Výstup 2 20 5" xfId="3593" xr:uid="{26D28C4B-6478-4B19-B582-25BA92FD6FC5}"/>
    <cellStyle name="Výstup 2 20 5 2" xfId="11520" xr:uid="{38ED11A7-2FE7-4402-BFEA-A1C8CE9C02E2}"/>
    <cellStyle name="Výstup 2 20 5 2 2" xfId="20994" xr:uid="{0316B249-1AA6-4374-B1DA-CAFDD3694472}"/>
    <cellStyle name="Výstup 2 20 5 2 3" xfId="24258" xr:uid="{A8ADE7FA-D9D4-4E75-96F8-F08267A1165E}"/>
    <cellStyle name="Výstup 2 20 5 2 4" xfId="27024" xr:uid="{8D706A2C-FD7C-4698-9630-C190B5726F7F}"/>
    <cellStyle name="Výstup 2 20 5 3" xfId="16378" xr:uid="{6BDC1C54-B561-484D-B4AC-EDF371890A8D}"/>
    <cellStyle name="Výstup 2 20 5 4" xfId="19698" xr:uid="{DB702856-ADB2-4DCF-914B-2A3ABFE09098}"/>
    <cellStyle name="Výstup 2 20 6" xfId="9021" xr:uid="{5A68D678-BF76-4E95-8BD0-6992B5314A14}"/>
    <cellStyle name="Výstup 2 20 6 2" xfId="19299" xr:uid="{D05CFF18-10A8-43F8-8391-9047C8BCF23F}"/>
    <cellStyle name="Výstup 2 20 6 3" xfId="22893" xr:uid="{F9DCDFC8-6972-4DC2-9A3A-5F6866212B55}"/>
    <cellStyle name="Výstup 2 20 6 4" xfId="25783" xr:uid="{5782F5E0-55B5-4702-861E-A87A769FD302}"/>
    <cellStyle name="Výstup 2 20 7" xfId="14543" xr:uid="{A731A131-7919-494D-A3AA-9086289C927A}"/>
    <cellStyle name="Výstup 2 20 8" xfId="18674" xr:uid="{C0EAC9BA-30AD-4523-B849-BDE0476E3A70}"/>
    <cellStyle name="Výstup 2 20_3.10 Impairments" xfId="1599" xr:uid="{51998C2F-73C4-4943-ADE0-016DE41E09DC}"/>
    <cellStyle name="Výstup 2 21" xfId="420" xr:uid="{5CDE12CC-92DC-4E73-BFD0-8E73059F7AF2}"/>
    <cellStyle name="Výstup 2 21 2" xfId="722" xr:uid="{6D04F12E-740C-4F28-8445-1FC46BBBA03B}"/>
    <cellStyle name="Výstup 2 21 2 2" xfId="2697" xr:uid="{8C7C39DD-5CF7-4307-896A-632D87321FBC}"/>
    <cellStyle name="Výstup 2 21 2 2 2" xfId="5902" xr:uid="{7E94B2BD-D9E0-47FE-9797-7C1FF3A46697}"/>
    <cellStyle name="Výstup 2 21 2 2 2 2" xfId="13692" xr:uid="{BF78068F-5F40-4341-B504-0F19754BC86E}"/>
    <cellStyle name="Výstup 2 21 2 2 2 2 2" xfId="22249" xr:uid="{4202D97A-A2AE-4764-87AB-933D9ECD1341}"/>
    <cellStyle name="Výstup 2 21 2 2 2 2 3" xfId="25165" xr:uid="{FFB3C3A8-E50F-4594-92D7-2935C2604498}"/>
    <cellStyle name="Výstup 2 21 2 2 2 2 4" xfId="27785" xr:uid="{47428FDB-1C01-4B9C-B47E-14C0800327AC}"/>
    <cellStyle name="Výstup 2 21 2 2 2 3" xfId="17674" xr:uid="{2536B563-7CEF-4FD2-846B-746452FE373E}"/>
    <cellStyle name="Výstup 2 21 2 2 2 4" xfId="15477" xr:uid="{6E562C97-3454-4452-9F88-3592EA7A51CA}"/>
    <cellStyle name="Výstup 2 21 2 2 2 5" xfId="23194" xr:uid="{AA4316E6-F69D-4140-A017-6901050AF3DA}"/>
    <cellStyle name="Výstup 2 21 2 2 3" xfId="10659" xr:uid="{C9D3112C-DE27-40E0-8484-58181E7A24A6}"/>
    <cellStyle name="Výstup 2 21 2 2 3 2" xfId="20337" xr:uid="{CEA88C0C-5145-4883-8B92-41121702C29C}"/>
    <cellStyle name="Výstup 2 21 2 2 3 3" xfId="23686" xr:uid="{5C356ABC-862A-4F24-908D-FEE21FD63D7A}"/>
    <cellStyle name="Výstup 2 21 2 2 3 4" xfId="26480" xr:uid="{878CCE0A-E419-4AD9-99FB-792A1A1C4B9E}"/>
    <cellStyle name="Výstup 2 21 2 2 4" xfId="15730" xr:uid="{E1BE0122-4138-4D21-93C6-42531CDEB904}"/>
    <cellStyle name="Výstup 2 21 2 2 5" xfId="21572" xr:uid="{5168267B-9A9B-4A12-BB19-AFE24EAEEAEB}"/>
    <cellStyle name="Výstup 2 21 2 2_5.3 Investments associated cy" xfId="8210" xr:uid="{94EDFF5C-A2BB-416E-8BE4-E8517A4007E4}"/>
    <cellStyle name="Výstup 2 21 2 3" xfId="3289" xr:uid="{DCEF4119-D361-4A57-98A3-CF9DA2265457}"/>
    <cellStyle name="Výstup 2 21 2 3 2" xfId="6494" xr:uid="{0909FC59-A5BF-45A9-B55F-8E17FB60E639}"/>
    <cellStyle name="Výstup 2 21 2 3 2 2" xfId="14284" xr:uid="{FF535845-51B2-4A3C-83E8-DD5379361E5C}"/>
    <cellStyle name="Výstup 2 21 2 3 2 2 2" xfId="22704" xr:uid="{A0DE74FD-27F4-478B-AC0D-43D65F6B2C21}"/>
    <cellStyle name="Výstup 2 21 2 3 2 2 3" xfId="25561" xr:uid="{1768B63F-1F04-40C6-9269-B72E6E0C9D75}"/>
    <cellStyle name="Výstup 2 21 2 3 2 2 4" xfId="28158" xr:uid="{89AAEF68-3D80-41DA-BB9B-A911A910B216}"/>
    <cellStyle name="Výstup 2 21 2 3 2 3" xfId="18116" xr:uid="{BCD0CF68-5EB6-4C0C-9716-DFB22E09DD86}"/>
    <cellStyle name="Výstup 2 21 2 3 2 4" xfId="22322" xr:uid="{F2EF896F-8B06-490A-B6EC-FD4880C0A1EB}"/>
    <cellStyle name="Výstup 2 21 2 3 2 5" xfId="15033" xr:uid="{9EECDDE5-A1EC-4AE3-8DBC-5903EF342C82}"/>
    <cellStyle name="Výstup 2 21 2 3 3" xfId="11250" xr:uid="{C143DC09-7073-4679-8F25-D3E77003DE03}"/>
    <cellStyle name="Výstup 2 21 2 3 3 2" xfId="20792" xr:uid="{2BE82906-17F4-4E30-A171-6C5A9C9BB788}"/>
    <cellStyle name="Výstup 2 21 2 3 3 3" xfId="24078" xr:uid="{F166D79B-94D4-4412-B33E-06044767D564}"/>
    <cellStyle name="Výstup 2 21 2 3 3 4" xfId="26852" xr:uid="{8FA8B240-DB3D-4EDD-9D2C-73AC0F6704B7}"/>
    <cellStyle name="Výstup 2 21 2 3 4" xfId="16177" xr:uid="{0DE5DE17-FD65-4FDE-BCED-0882326A7FE3}"/>
    <cellStyle name="Výstup 2 21 2 3 5" xfId="21539" xr:uid="{55DE9FEE-25DD-4934-A83B-26BEB8757AAD}"/>
    <cellStyle name="Výstup 2 21 2 3_5.3 Investments associated cy" xfId="8211" xr:uid="{7FFF6715-182A-43A6-BFC4-CA5E8615226D}"/>
    <cellStyle name="Výstup 2 21 2 4" xfId="3893" xr:uid="{4D4EED3B-E2E2-40A6-9F97-B683D58817C5}"/>
    <cellStyle name="Výstup 2 21 2 4 2" xfId="11817" xr:uid="{89496E09-CDB5-47ED-BD7A-9F2AA7F7F8B1}"/>
    <cellStyle name="Výstup 2 21 2 4 2 2" xfId="21234" xr:uid="{0C79C414-48F9-445D-A562-0F50B43A6A23}"/>
    <cellStyle name="Výstup 2 21 2 4 2 3" xfId="24458" xr:uid="{86B56ABD-BD99-4506-B6AA-ABE71D7D3724}"/>
    <cellStyle name="Výstup 2 21 2 4 2 4" xfId="27213" xr:uid="{2A753CAD-C297-4DC9-9F0E-FCBB1A39FD70}"/>
    <cellStyle name="Výstup 2 21 2 4 3" xfId="16618" xr:uid="{2B8150B8-6D68-45DB-9873-97DCE626D859}"/>
    <cellStyle name="Výstup 2 21 2 4 4" xfId="18267" xr:uid="{CBEA1C62-B646-488A-9E27-AF88230E7D5C}"/>
    <cellStyle name="Výstup 2 21 2 5" xfId="9353" xr:uid="{0AFFD14A-EBDB-4658-B816-D22D717004B9}"/>
    <cellStyle name="Výstup 2 21 2 5 2" xfId="19570" xr:uid="{952D8B84-93CE-466C-8E4E-94B552E60527}"/>
    <cellStyle name="Výstup 2 21 2 5 3" xfId="23132" xr:uid="{4D4B56C2-8E7D-4139-8E2C-5880A47BFC72}"/>
    <cellStyle name="Výstup 2 21 2 5 4" xfId="26009" xr:uid="{E20E34FE-E437-4F8C-8590-8E0BDA6A8FEE}"/>
    <cellStyle name="Výstup 2 21 2 6" xfId="14813" xr:uid="{88E6C3FF-17A1-4344-8A86-84900412E457}"/>
    <cellStyle name="Výstup 2 21 2 7" xfId="22711" xr:uid="{4F02D23D-FD68-4F89-80A1-471250664AE0}"/>
    <cellStyle name="Výstup 2 21 2_5.3 Investments associated cy" xfId="8209" xr:uid="{5AC77588-8745-4EB6-910F-284ACD4A3916}"/>
    <cellStyle name="Výstup 2 21 3" xfId="2427" xr:uid="{CCFB6B35-8C63-44CC-9C1E-0E4EEC0E67B1}"/>
    <cellStyle name="Výstup 2 21 3 2" xfId="5632" xr:uid="{F1DF6973-FFF9-4E92-9806-1873EEA2DCE7}"/>
    <cellStyle name="Výstup 2 21 3 2 2" xfId="13422" xr:uid="{EB491C8D-FE0C-435C-B5C4-950912D134D5}"/>
    <cellStyle name="Výstup 2 21 3 2 2 2" xfId="22033" xr:uid="{7E8D4CC0-4133-45B1-AA81-A203C1B0BC18}"/>
    <cellStyle name="Výstup 2 21 3 2 2 3" xfId="24980" xr:uid="{1B8477F8-D76F-420F-8FBA-C049E383D435}"/>
    <cellStyle name="Výstup 2 21 3 2 2 4" xfId="27609" xr:uid="{EC4CEE7A-7229-4ECC-82D0-4A698EF8C8D8}"/>
    <cellStyle name="Výstup 2 21 3 2 3" xfId="17458" xr:uid="{12B9387D-2EC4-4A97-B5AE-0202DB9C2817}"/>
    <cellStyle name="Výstup 2 21 3 2 4" xfId="19586" xr:uid="{38B51F60-0DEB-41DA-BFDF-7E2702475744}"/>
    <cellStyle name="Výstup 2 21 3 2 5" xfId="19595" xr:uid="{BABA2D64-6CF3-4AF6-B2F9-E741E8D94A90}"/>
    <cellStyle name="Výstup 2 21 3 3" xfId="10389" xr:uid="{60284ED4-D1FD-4DD5-A1C7-788CEA100B39}"/>
    <cellStyle name="Výstup 2 21 3 3 2" xfId="20121" xr:uid="{9452E946-747A-42A6-B85F-3CD62B658E4D}"/>
    <cellStyle name="Výstup 2 21 3 3 3" xfId="23500" xr:uid="{081472D3-87E0-467E-8434-260D574E15CC}"/>
    <cellStyle name="Výstup 2 21 3 3 4" xfId="26304" xr:uid="{EDF582E9-097B-4D50-AF39-BF65EB3CD76A}"/>
    <cellStyle name="Výstup 2 21 3 4" xfId="15519" xr:uid="{28789C6D-770D-4D16-9750-EDF5B772E18C}"/>
    <cellStyle name="Výstup 2 21 3 5" xfId="16454" xr:uid="{B90BF65F-DB26-42F8-B053-32666CD1F92F}"/>
    <cellStyle name="Výstup 2 21 3_5.3 Investments associated cy" xfId="8212" xr:uid="{03175159-D459-4654-B0D6-7264BA6091C3}"/>
    <cellStyle name="Výstup 2 21 4" xfId="3084" xr:uid="{7973DC05-C891-4925-976F-3CDCC3E378F1}"/>
    <cellStyle name="Výstup 2 21 4 2" xfId="6289" xr:uid="{5554166A-8555-4E4D-B222-28B1AE5F64B7}"/>
    <cellStyle name="Výstup 2 21 4 2 2" xfId="14079" xr:uid="{92E1BD62-8F7A-4F3F-ACB9-9A279B0F790C}"/>
    <cellStyle name="Výstup 2 21 4 2 2 2" xfId="22499" xr:uid="{E08B5454-8A11-40AF-AB15-E0DB7D779E97}"/>
    <cellStyle name="Výstup 2 21 4 2 2 3" xfId="25356" xr:uid="{3C7709A4-3411-4642-8A2A-2C67E4F99D42}"/>
    <cellStyle name="Výstup 2 21 4 2 2 4" xfId="27953" xr:uid="{0E8BAAA3-E2B4-44D4-BB0E-B8A17DA5C203}"/>
    <cellStyle name="Výstup 2 21 4 2 3" xfId="17911" xr:uid="{A82535B0-AF46-40AA-9A52-47839C32EB12}"/>
    <cellStyle name="Výstup 2 21 4 2 4" xfId="20419" xr:uid="{E4431604-6507-48EE-B8F0-2EDE702C486D}"/>
    <cellStyle name="Výstup 2 21 4 2 5" xfId="15098" xr:uid="{61855AAA-5BB1-485D-A7F9-5EE7DB8538A7}"/>
    <cellStyle name="Výstup 2 21 4 3" xfId="11045" xr:uid="{6A1C63C6-A2BE-409D-82EF-7A67979C5BE3}"/>
    <cellStyle name="Výstup 2 21 4 3 2" xfId="20587" xr:uid="{A0C7C811-CDE2-4172-8012-E64C135930B0}"/>
    <cellStyle name="Výstup 2 21 4 3 3" xfId="23873" xr:uid="{7D27322B-D145-4616-8DE4-2E2A9A4B5606}"/>
    <cellStyle name="Výstup 2 21 4 3 4" xfId="26647" xr:uid="{AA06FE27-8A19-4120-B25E-EA3443633E21}"/>
    <cellStyle name="Výstup 2 21 4 4" xfId="15972" xr:uid="{3F1A06F7-437A-4E05-9D6E-A56BAF03E5C0}"/>
    <cellStyle name="Výstup 2 21 4 5" xfId="18338" xr:uid="{FDD82FFD-ED60-49BD-916C-E9B7F89D0DCC}"/>
    <cellStyle name="Výstup 2 21 4_5.3 Investments associated cy" xfId="8213" xr:uid="{C7BF4192-29F0-4545-8ED9-E95D79171ABA}"/>
    <cellStyle name="Výstup 2 21 5" xfId="3623" xr:uid="{676AB701-C190-4CBB-9DCD-4B8FD1D97CB2}"/>
    <cellStyle name="Výstup 2 21 5 2" xfId="11549" xr:uid="{42935167-989E-4D36-A723-BEF479303492}"/>
    <cellStyle name="Výstup 2 21 5 2 2" xfId="21018" xr:uid="{F566475C-2C53-4240-8330-C90347BAC38E}"/>
    <cellStyle name="Výstup 2 21 5 2 3" xfId="24277" xr:uid="{80F14569-424A-4F24-AB47-782FA11235BA}"/>
    <cellStyle name="Výstup 2 21 5 2 4" xfId="27041" xr:uid="{ED555755-9F8A-43DE-92A0-A92C7DAAD8E4}"/>
    <cellStyle name="Výstup 2 21 5 3" xfId="16402" xr:uid="{6DC063F6-87C9-4AD9-BD2E-10CAC02B2475}"/>
    <cellStyle name="Výstup 2 21 5 4" xfId="17595" xr:uid="{5C2B2367-D070-4AD2-8CA0-78D1F5537665}"/>
    <cellStyle name="Výstup 2 21 6" xfId="9054" xr:uid="{CFD57F65-66DC-4B13-9DDD-814A02C5A87D}"/>
    <cellStyle name="Výstup 2 21 6 2" xfId="19327" xr:uid="{0066208A-F453-4446-8508-683DC4397383}"/>
    <cellStyle name="Výstup 2 21 6 3" xfId="22917" xr:uid="{4561E062-72A2-40EC-AFAE-3BC77A521229}"/>
    <cellStyle name="Výstup 2 21 6 4" xfId="25804" xr:uid="{21A46928-1A1C-4938-8A08-0AECE5CE4DC2}"/>
    <cellStyle name="Výstup 2 21 7" xfId="14569" xr:uid="{A7C28032-4C95-4037-A866-9B9E04580E96}"/>
    <cellStyle name="Výstup 2 21 8" xfId="18650" xr:uid="{DF07460A-12C9-4221-B28B-7E54BCF49A11}"/>
    <cellStyle name="Výstup 2 21_3.10 Impairments" xfId="1600" xr:uid="{7DCB9DD4-9BE8-4ACF-A01D-08FE61DD9946}"/>
    <cellStyle name="Výstup 2 22" xfId="416" xr:uid="{5942FED8-E7A7-4B3B-AF98-F32769DBD3A1}"/>
    <cellStyle name="Výstup 2 22 2" xfId="2423" xr:uid="{4000C358-E7C0-40FE-86DE-BFF60ED1D9F5}"/>
    <cellStyle name="Výstup 2 22 2 2" xfId="5628" xr:uid="{6F9EE0FA-D51C-4B8A-82DE-270CDD0B7FA6}"/>
    <cellStyle name="Výstup 2 22 2 2 2" xfId="13418" xr:uid="{D52F6D01-0FDF-4CBD-A8B8-3254CA959D70}"/>
    <cellStyle name="Výstup 2 22 2 2 2 2" xfId="22029" xr:uid="{3BBC0EED-01EF-4703-ADD6-FF78A3E28C68}"/>
    <cellStyle name="Výstup 2 22 2 2 2 3" xfId="24976" xr:uid="{0373C44E-80F9-481D-853D-9E0C7EDA747E}"/>
    <cellStyle name="Výstup 2 22 2 2 2 4" xfId="27605" xr:uid="{75884163-E3FC-4FB3-AC9C-9480F2ABA863}"/>
    <cellStyle name="Výstup 2 22 2 2 3" xfId="17454" xr:uid="{47B4D6BB-3E5E-45D1-8167-4EDE9EE1FF48}"/>
    <cellStyle name="Výstup 2 22 2 2 4" xfId="21582" xr:uid="{738A155F-0140-49D0-9C70-FC4931A0122B}"/>
    <cellStyle name="Výstup 2 22 2 2 5" xfId="21255" xr:uid="{3BC7F487-F023-49BB-AC05-A281393D0908}"/>
    <cellStyle name="Výstup 2 22 2 3" xfId="10385" xr:uid="{AE221413-185C-4140-B6AE-409782513DD7}"/>
    <cellStyle name="Výstup 2 22 2 3 2" xfId="20117" xr:uid="{605775E3-4689-44D0-BAF0-62B8EB747511}"/>
    <cellStyle name="Výstup 2 22 2 3 3" xfId="23496" xr:uid="{A920B5D6-9BAF-461A-8335-0B7D0F964462}"/>
    <cellStyle name="Výstup 2 22 2 3 4" xfId="26300" xr:uid="{D8D5FD72-8190-4B67-B73C-188DDD864E74}"/>
    <cellStyle name="Výstup 2 22 2 4" xfId="15515" xr:uid="{59F480B6-38B7-448C-98B7-F0DC1A7E8D9C}"/>
    <cellStyle name="Výstup 2 22 2 5" xfId="19381" xr:uid="{075146D7-DCA8-4BED-A5D9-72534E565C24}"/>
    <cellStyle name="Výstup 2 22 2_5.3 Investments associated cy" xfId="8215" xr:uid="{3C4EF8A2-4191-4C3C-A00F-D8B0104D4658}"/>
    <cellStyle name="Výstup 2 22 3" xfId="3080" xr:uid="{1C4FF06C-E87A-4BB8-A15F-7AAB2DC93BBC}"/>
    <cellStyle name="Výstup 2 22 3 2" xfId="6285" xr:uid="{609C0972-667F-4FB6-A9F6-6F0F5B0DA9EF}"/>
    <cellStyle name="Výstup 2 22 3 2 2" xfId="14075" xr:uid="{38A943F0-D980-4B15-BBDD-1C8F632F5DD0}"/>
    <cellStyle name="Výstup 2 22 3 2 2 2" xfId="22495" xr:uid="{7EB64DB3-0504-47AC-871D-9558895E8AD3}"/>
    <cellStyle name="Výstup 2 22 3 2 2 3" xfId="25352" xr:uid="{F6D098D8-2058-404F-8490-8ED9FAA05C34}"/>
    <cellStyle name="Výstup 2 22 3 2 2 4" xfId="27949" xr:uid="{1E8BE1A8-09BB-4EAB-96A8-5D9F7A6AA47F}"/>
    <cellStyle name="Výstup 2 22 3 2 3" xfId="17907" xr:uid="{98262CEE-4174-470C-8C96-823270F0FC4C}"/>
    <cellStyle name="Výstup 2 22 3 2 4" xfId="16989" xr:uid="{0B6311D2-BFA6-4C2E-9495-7037904F8881}"/>
    <cellStyle name="Výstup 2 22 3 2 5" xfId="18262" xr:uid="{5BFF62FA-61CB-4495-9A62-60ED40EAAF50}"/>
    <cellStyle name="Výstup 2 22 3 3" xfId="11041" xr:uid="{A67B1A85-BC04-482E-86CB-5D3487A4F102}"/>
    <cellStyle name="Výstup 2 22 3 3 2" xfId="20583" xr:uid="{45E5D08C-0331-469D-BDDF-7F2B8865BDAF}"/>
    <cellStyle name="Výstup 2 22 3 3 3" xfId="23869" xr:uid="{91675F05-91FA-432A-8119-5D7340294DC4}"/>
    <cellStyle name="Výstup 2 22 3 3 4" xfId="26643" xr:uid="{8200D4EE-4CD5-4B67-84E8-E6AE41E3F68D}"/>
    <cellStyle name="Výstup 2 22 3 4" xfId="15968" xr:uid="{35504602-00D8-4D77-AFC7-AF6E7215CBE8}"/>
    <cellStyle name="Výstup 2 22 3 5" xfId="20399" xr:uid="{EF7AFB38-5AE1-4440-BCC8-47DD8D691AC4}"/>
    <cellStyle name="Výstup 2 22 3_5.3 Investments associated cy" xfId="8216" xr:uid="{F64A8940-DA39-49D9-9379-2D7343F3EF41}"/>
    <cellStyle name="Výstup 2 22 4" xfId="3619" xr:uid="{8EDC8149-598A-4E78-824B-B8516CE76DEA}"/>
    <cellStyle name="Výstup 2 22 4 2" xfId="11545" xr:uid="{2CE54E68-C509-44B8-BBDB-EC5E1F168382}"/>
    <cellStyle name="Výstup 2 22 4 2 2" xfId="21014" xr:uid="{E417E79E-D843-4C16-A163-FC7A0B6E9E6B}"/>
    <cellStyle name="Výstup 2 22 4 2 3" xfId="24273" xr:uid="{576CC536-A529-4B90-80B4-979DFD3E312F}"/>
    <cellStyle name="Výstup 2 22 4 2 4" xfId="27037" xr:uid="{56C34220-6942-45ED-8F80-AD1BF1AA94AE}"/>
    <cellStyle name="Výstup 2 22 4 3" xfId="16398" xr:uid="{1952C8DD-9F6E-4BB2-A51D-C1DC929C8C4E}"/>
    <cellStyle name="Výstup 2 22 4 4" xfId="16542" xr:uid="{1CB2A1BA-7396-4E73-A6D5-A42448E32385}"/>
    <cellStyle name="Výstup 2 22 5" xfId="9050" xr:uid="{8E8CE7D4-C62E-4AFD-B7FC-C4CE47104559}"/>
    <cellStyle name="Výstup 2 22 5 2" xfId="19323" xr:uid="{5F8A72B4-4298-4066-8179-FD32DA035EDB}"/>
    <cellStyle name="Výstup 2 22 5 3" xfId="22913" xr:uid="{7D1A83D9-2B48-4770-9FD7-F142090ADA95}"/>
    <cellStyle name="Výstup 2 22 5 4" xfId="25800" xr:uid="{DE35BD87-7D1C-4C38-88C4-A1F9BBA6FE41}"/>
    <cellStyle name="Výstup 2 22 6" xfId="14565" xr:uid="{EFEC44A7-F1BF-4702-BAF2-982F573FCBCC}"/>
    <cellStyle name="Výstup 2 22 7" xfId="18653" xr:uid="{8AE0D389-7413-454E-B0C6-B28AA7761A21}"/>
    <cellStyle name="Výstup 2 22_5.3 Investments associated cy" xfId="8214" xr:uid="{1D375574-700D-471B-95F1-035176A66541}"/>
    <cellStyle name="Výstup 2 23" xfId="2170" xr:uid="{4747E596-7E93-4384-A974-290D006259DE}"/>
    <cellStyle name="Výstup 2 23 2" xfId="5375" xr:uid="{E717C680-862D-4365-87E6-131AB925AA05}"/>
    <cellStyle name="Výstup 2 23 2 2" xfId="13165" xr:uid="{3B4BB1F5-927C-48AC-B58F-E8E506B92703}"/>
    <cellStyle name="Výstup 2 23 2 2 2" xfId="21835" xr:uid="{E9B65305-3D7A-4FAF-882D-E230ABAFE1AC}"/>
    <cellStyle name="Výstup 2 23 2 2 3" xfId="24802" xr:uid="{4564F600-1D8B-4C11-A35A-BCC0AF9356FA}"/>
    <cellStyle name="Výstup 2 23 2 2 4" xfId="27438" xr:uid="{9B47150E-994D-448F-ABA0-D41D84E1F406}"/>
    <cellStyle name="Výstup 2 23 2 3" xfId="17256" xr:uid="{FC17671F-4815-40F1-AB99-A465F72B31C0}"/>
    <cellStyle name="Výstup 2 23 2 4" xfId="14967" xr:uid="{A6C9A104-F773-47EF-BAC8-2997894519DC}"/>
    <cellStyle name="Výstup 2 23 2 5" xfId="24628" xr:uid="{B0A20B17-87B1-4E3D-985B-A9F15DDCE4BE}"/>
    <cellStyle name="Výstup 2 23 3" xfId="10132" xr:uid="{AD950854-A7A1-4839-BDDC-8893A1998564}"/>
    <cellStyle name="Výstup 2 23 3 2" xfId="19926" xr:uid="{EDA25F2A-A3CC-4294-BB62-984C46A9D149}"/>
    <cellStyle name="Výstup 2 23 3 3" xfId="23322" xr:uid="{798D0D64-E64F-4906-AEA6-4083024A57FE}"/>
    <cellStyle name="Výstup 2 23 3 4" xfId="26133" xr:uid="{AFA4D95A-EFD3-47B4-AF23-E5C69A068A38}"/>
    <cellStyle name="Výstup 2 23 4" xfId="15322" xr:uid="{18201523-0757-44B6-994E-4F7259C6B23C}"/>
    <cellStyle name="Výstup 2 23 5" xfId="22321" xr:uid="{A9841AC5-37D9-4762-95A2-18CACE7581DD}"/>
    <cellStyle name="Výstup 2 23_5.3 Investments associated cy" xfId="8217" xr:uid="{C6D09758-2D84-4DC7-BC5A-BF3B715A2212}"/>
    <cellStyle name="Výstup 2 24" xfId="2184" xr:uid="{49C6F5E6-9761-4FE0-ACB9-D5F6F4B0A277}"/>
    <cellStyle name="Výstup 2 24 2" xfId="5389" xr:uid="{BBAF2292-41B5-4DEC-9786-EB64AA56E2DC}"/>
    <cellStyle name="Výstup 2 24 2 2" xfId="13179" xr:uid="{C792CA38-B453-4CF9-A30E-F2BFBDFE7A08}"/>
    <cellStyle name="Výstup 2 24 2 2 2" xfId="21846" xr:uid="{8A292C31-608A-4F73-8A54-7EECC3B04F29}"/>
    <cellStyle name="Výstup 2 24 2 2 3" xfId="24812" xr:uid="{145CFD9F-7186-4963-91FD-1195E3E3FCA4}"/>
    <cellStyle name="Výstup 2 24 2 2 4" xfId="27448" xr:uid="{A5A5F652-B776-4A07-AB10-E5C16AD421C0}"/>
    <cellStyle name="Výstup 2 24 2 3" xfId="17267" xr:uid="{D3C43B2C-AF54-4897-A1C6-E376BFAEA249}"/>
    <cellStyle name="Výstup 2 24 2 4" xfId="17188" xr:uid="{1FDEEE13-F9C0-457E-A7F7-8AA9D4077AA7}"/>
    <cellStyle name="Výstup 2 24 2 5" xfId="18436" xr:uid="{4E748A89-B997-4CED-928E-D49731AE73DF}"/>
    <cellStyle name="Výstup 2 24 3" xfId="10146" xr:uid="{735D880E-05FA-4D2F-B008-0AC80EC32D07}"/>
    <cellStyle name="Výstup 2 24 3 2" xfId="19938" xr:uid="{8A3CF47E-536A-451F-A07A-E9153B260BCB}"/>
    <cellStyle name="Výstup 2 24 3 3" xfId="23332" xr:uid="{627E4ACF-D5B0-45DF-ACE4-49938093E378}"/>
    <cellStyle name="Výstup 2 24 3 4" xfId="26143" xr:uid="{424BE008-DB1D-48F7-B2E4-F9C729FEB0D7}"/>
    <cellStyle name="Výstup 2 24 4" xfId="15332" xr:uid="{F38A2759-C2B9-494B-8F5C-B9847D7F1C9E}"/>
    <cellStyle name="Výstup 2 24 5" xfId="14978" xr:uid="{BEB1BFDD-348F-4545-BBCC-03F24A7AA757}"/>
    <cellStyle name="Výstup 2 24_5.3 Investments associated cy" xfId="8218" xr:uid="{71BCD47E-F208-44B3-AE0F-6341E392A037}"/>
    <cellStyle name="Výstup 2 25" xfId="3355" xr:uid="{F2B95550-3CED-43C7-95D1-6F90A431E103}"/>
    <cellStyle name="Výstup 2 25 2" xfId="11293" xr:uid="{FAC5BDE7-B3FC-4BE8-BE6F-D69A4B98AEBE}"/>
    <cellStyle name="Výstup 2 25 2 2" xfId="20823" xr:uid="{7D3A6375-25A3-48A5-B821-563FFE0F9C5D}"/>
    <cellStyle name="Výstup 2 25 2 3" xfId="24109" xr:uid="{F4DF5F53-C371-4B77-8358-EE44BE7E3B70}"/>
    <cellStyle name="Výstup 2 25 2 4" xfId="26879" xr:uid="{7932B056-1E0D-4D08-932B-4CA328EE710C}"/>
    <cellStyle name="Výstup 2 25 3" xfId="16211" xr:uid="{308D657A-AF33-44C1-BF22-32AB83F6D3EC}"/>
    <cellStyle name="Výstup 2 25 4" xfId="19726" xr:uid="{B1ABCDC0-D7D3-490E-B860-BECE04F02201}"/>
    <cellStyle name="Výstup 2 26" xfId="8772" xr:uid="{6231FC33-B45D-434B-AC51-9F48A7879495}"/>
    <cellStyle name="Výstup 2 26 2" xfId="19099" xr:uid="{4CCDBEB8-FCFE-4709-A0A5-E63C7BC66370}"/>
    <cellStyle name="Výstup 2 26 3" xfId="22714" xr:uid="{25B7BB1C-C543-4D77-BFA3-FFA84D9A74B4}"/>
    <cellStyle name="Výstup 2 26 4" xfId="25610" xr:uid="{1C7AD592-C66C-4800-9687-77C10559D6B1}"/>
    <cellStyle name="Výstup 2 27" xfId="14344" xr:uid="{53E6D423-FE7A-45D5-B702-29415E736816}"/>
    <cellStyle name="Výstup 2 28" xfId="18851" xr:uid="{4D00A9CB-F639-4F7D-9061-3DA37994898E}"/>
    <cellStyle name="Výstup 2 3" xfId="166" xr:uid="{839BB1EE-C26D-4C0F-A8D3-00BA8ECBB47A}"/>
    <cellStyle name="Výstup 2 3 2" xfId="470" xr:uid="{1A55E4A4-2DBE-4C95-9A85-00DFC48E8984}"/>
    <cellStyle name="Výstup 2 3 2 2" xfId="2471" xr:uid="{54F7DB4A-715E-41C2-AC49-071E6DF904D5}"/>
    <cellStyle name="Výstup 2 3 2 2 2" xfId="5676" xr:uid="{5948041F-330A-4415-9C9B-91254C3A6E72}"/>
    <cellStyle name="Výstup 2 3 2 2 2 2" xfId="13466" xr:uid="{4CB8007A-835C-40B3-82D8-CD5BEFB7DA81}"/>
    <cellStyle name="Výstup 2 3 2 2 2 2 2" xfId="22068" xr:uid="{35FE86E2-98CA-4EC8-BDF8-366953DF6AA9}"/>
    <cellStyle name="Výstup 2 3 2 2 2 2 3" xfId="25009" xr:uid="{6188B045-FE59-462D-BCEF-5F5EBE495D4F}"/>
    <cellStyle name="Výstup 2 3 2 2 2 2 4" xfId="27637" xr:uid="{AB5FF8A1-76B7-429B-9175-01DF9E90B440}"/>
    <cellStyle name="Výstup 2 3 2 2 2 3" xfId="17493" xr:uid="{B282EA27-AE82-4996-AEEF-BE8E7F485194}"/>
    <cellStyle name="Výstup 2 3 2 2 2 4" xfId="19843" xr:uid="{4FE61316-FF54-4F68-8703-EB7AA4AC1BC1}"/>
    <cellStyle name="Výstup 2 3 2 2 2 5" xfId="16902" xr:uid="{084E7334-604D-4E25-B640-FAE5E89E0D81}"/>
    <cellStyle name="Výstup 2 3 2 2 3" xfId="10433" xr:uid="{94089941-0739-47C8-B866-975B51EC5529}"/>
    <cellStyle name="Výstup 2 3 2 2 3 2" xfId="20157" xr:uid="{DF19B380-33DF-42C6-8447-B0AAF873A7CF}"/>
    <cellStyle name="Výstup 2 3 2 2 3 3" xfId="23529" xr:uid="{CEF25E21-5183-43F2-B53C-F402FEE791B5}"/>
    <cellStyle name="Výstup 2 3 2 2 3 4" xfId="26332" xr:uid="{2D0908E0-D1D4-40F2-BB4E-044D90478FAA}"/>
    <cellStyle name="Výstup 2 3 2 2 4" xfId="15553" xr:uid="{82782A2C-44E6-48EE-8FA9-B3F010ADA6FE}"/>
    <cellStyle name="Výstup 2 3 2 2 5" xfId="17010" xr:uid="{80F7CD9D-FEAB-4C02-9231-26B175267B76}"/>
    <cellStyle name="Výstup 2 3 2 2_5.3 Investments associated cy" xfId="8220" xr:uid="{13EE7EE0-753D-4F7F-B81D-FB69FD79728C}"/>
    <cellStyle name="Výstup 2 3 2 3" xfId="3118" xr:uid="{E37F654A-E1D1-4FCB-9AB5-5187FAD1AD3E}"/>
    <cellStyle name="Výstup 2 3 2 3 2" xfId="6323" xr:uid="{164E4A80-42A4-4B80-A12A-8CD313AF4759}"/>
    <cellStyle name="Výstup 2 3 2 3 2 2" xfId="14113" xr:uid="{9261A169-33AF-4717-877B-6C76AFA0CB55}"/>
    <cellStyle name="Výstup 2 3 2 3 2 2 2" xfId="22533" xr:uid="{EFEDBD9A-5030-46AE-AED3-BFC7D1697B12}"/>
    <cellStyle name="Výstup 2 3 2 3 2 2 3" xfId="25390" xr:uid="{8BAEDA5F-23DE-4BA3-B9AF-F921818F32A9}"/>
    <cellStyle name="Výstup 2 3 2 3 2 2 4" xfId="27987" xr:uid="{7022A612-EA75-4322-A36B-8250AE1A17D0}"/>
    <cellStyle name="Výstup 2 3 2 3 2 3" xfId="17945" xr:uid="{FD794903-9C5C-4A36-A6DC-A91ABDEBF44A}"/>
    <cellStyle name="Výstup 2 3 2 3 2 4" xfId="18151" xr:uid="{3ACF1415-0575-4705-9FB9-F63588CA4E24}"/>
    <cellStyle name="Výstup 2 3 2 3 2 5" xfId="25178" xr:uid="{EFBB282C-CBCD-47A5-8A60-0A2D7833B1DB}"/>
    <cellStyle name="Výstup 2 3 2 3 3" xfId="11079" xr:uid="{94F37744-B4FE-4C7C-B945-D98C981E34CF}"/>
    <cellStyle name="Výstup 2 3 2 3 3 2" xfId="20621" xr:uid="{12A88B99-0069-415C-8C36-372AE7AEA82C}"/>
    <cellStyle name="Výstup 2 3 2 3 3 3" xfId="23907" xr:uid="{6C5C4E34-712D-4A91-99C9-649989F2BC9A}"/>
    <cellStyle name="Výstup 2 3 2 3 3 4" xfId="26681" xr:uid="{9859DD36-58AF-4068-AFC7-E700C561C20C}"/>
    <cellStyle name="Výstup 2 3 2 3 4" xfId="16006" xr:uid="{6C61648B-7A75-4B0C-93A0-86A201F6E14E}"/>
    <cellStyle name="Výstup 2 3 2 3 5" xfId="15755" xr:uid="{AF588C08-BA1B-4391-9843-400AE38E59D2}"/>
    <cellStyle name="Výstup 2 3 2 3_5.3 Investments associated cy" xfId="8221" xr:uid="{600B3A07-43FF-4876-9643-EE252394C7B5}"/>
    <cellStyle name="Výstup 2 3 2 4" xfId="3670" xr:uid="{5BDD6EBD-38F2-41EC-8CBA-6148658EBD51}"/>
    <cellStyle name="Výstup 2 3 2 4 2" xfId="11594" xr:uid="{E96FFF66-FBC4-44C0-A1CB-92EE6A858A76}"/>
    <cellStyle name="Výstup 2 3 2 4 2 2" xfId="21054" xr:uid="{C75C37BB-6783-443E-A385-7701FD35239A}"/>
    <cellStyle name="Výstup 2 3 2 4 2 3" xfId="24307" xr:uid="{062A3956-63BB-43A5-BB6B-A8E3D91E6A5D}"/>
    <cellStyle name="Výstup 2 3 2 4 2 4" xfId="27070" xr:uid="{1C32B62D-CEAA-47CD-A684-7528B71A5389}"/>
    <cellStyle name="Výstup 2 3 2 4 3" xfId="16442" xr:uid="{A8659898-E6A3-4593-9AEB-F25B3862CDAD}"/>
    <cellStyle name="Výstup 2 3 2 4 4" xfId="16651" xr:uid="{C5BE8F99-6ECF-4AA7-BAEC-FA76DE94A550}"/>
    <cellStyle name="Výstup 2 3 2 5" xfId="9104" xr:uid="{20D8B65F-8E9E-416D-9337-73547185F73F}"/>
    <cellStyle name="Výstup 2 3 2 5 2" xfId="19368" xr:uid="{4EFDE93F-6A4D-46D7-AAC7-21F203FBFDDB}"/>
    <cellStyle name="Výstup 2 3 2 5 3" xfId="22952" xr:uid="{8053481E-0D1E-4D1B-830E-EF6E3D74F3EB}"/>
    <cellStyle name="Výstup 2 3 2 5 4" xfId="25838" xr:uid="{406D2111-68CE-43F7-BEBC-4064D5C4BC0B}"/>
    <cellStyle name="Výstup 2 3 2 6" xfId="14614" xr:uid="{9AC13477-800F-4A62-BC91-F3D6D6F31003}"/>
    <cellStyle name="Výstup 2 3 2 7" xfId="18614" xr:uid="{44AE021E-255F-4AEE-98E0-A187F4CD2C84}"/>
    <cellStyle name="Výstup 2 3 2_5.3 Investments associated cy" xfId="8219" xr:uid="{27AB2958-4D65-4F3A-A84F-72420A602FCC}"/>
    <cellStyle name="Výstup 2 3 3" xfId="2199" xr:uid="{0AE556E9-2343-4EB7-8A93-C2818811819A}"/>
    <cellStyle name="Výstup 2 3 3 2" xfId="5404" xr:uid="{F427DC35-9D33-46DD-A1CE-FF77E57E0D4E}"/>
    <cellStyle name="Výstup 2 3 3 2 2" xfId="13194" xr:uid="{58FE4038-B190-40B9-83A4-7181AE33D798}"/>
    <cellStyle name="Výstup 2 3 3 2 2 2" xfId="21858" xr:uid="{752BF7F2-D49D-4B38-B60B-2854EE364A90}"/>
    <cellStyle name="Výstup 2 3 3 2 2 3" xfId="24823" xr:uid="{68BF975B-1893-4B98-B24D-D0B3F0B9056F}"/>
    <cellStyle name="Výstup 2 3 3 2 2 4" xfId="27459" xr:uid="{AF5BEC42-C24E-4409-8A34-C6F3E8F7E0D1}"/>
    <cellStyle name="Výstup 2 3 3 2 3" xfId="17281" xr:uid="{56D60DF6-952C-460E-8783-F39D58031F3D}"/>
    <cellStyle name="Výstup 2 3 3 2 4" xfId="15368" xr:uid="{6CCB3626-E0FD-473C-9B61-C6A194D293A6}"/>
    <cellStyle name="Výstup 2 3 3 2 5" xfId="23173" xr:uid="{96A0692D-CE89-49E7-827D-6D26D95CED70}"/>
    <cellStyle name="Výstup 2 3 3 3" xfId="10161" xr:uid="{00C66682-EF56-4C95-869A-4081A8575990}"/>
    <cellStyle name="Výstup 2 3 3 3 2" xfId="19950" xr:uid="{1B60FA94-B921-4F5F-B986-666F73A15F67}"/>
    <cellStyle name="Výstup 2 3 3 3 3" xfId="23344" xr:uid="{DCA6BA1A-7391-488D-A55E-53C0C2F18400}"/>
    <cellStyle name="Výstup 2 3 3 3 4" xfId="26154" xr:uid="{C18DF87D-81B2-4279-AA77-DBD05215C36C}"/>
    <cellStyle name="Výstup 2 3 3 4" xfId="15344" xr:uid="{B7408263-2E86-4481-905B-30FB2F15864A}"/>
    <cellStyle name="Výstup 2 3 3 5" xfId="17023" xr:uid="{85714319-75FA-47E5-8CA9-8C3F6BD5EA1D}"/>
    <cellStyle name="Výstup 2 3 3_5.3 Investments associated cy" xfId="8222" xr:uid="{5E6976C1-A25B-4994-9141-5FFBF68384E5}"/>
    <cellStyle name="Výstup 2 3 4" xfId="2960" xr:uid="{21AE4155-9AF8-46E0-9CC6-F29E259443FB}"/>
    <cellStyle name="Výstup 2 3 4 2" xfId="6165" xr:uid="{E6D5ECA8-CE20-4F8A-887A-19B270A4432B}"/>
    <cellStyle name="Výstup 2 3 4 2 2" xfId="13955" xr:uid="{6D1038E9-A934-4887-9674-11A8BC9C53BB}"/>
    <cellStyle name="Výstup 2 3 4 2 2 2" xfId="22375" xr:uid="{11BBD4D3-3956-42C8-872D-9B8B81CA57B4}"/>
    <cellStyle name="Výstup 2 3 4 2 2 3" xfId="25232" xr:uid="{7796CC3E-A137-4813-8157-8CCA47406CDC}"/>
    <cellStyle name="Výstup 2 3 4 2 2 4" xfId="27829" xr:uid="{51188820-A865-41D9-90B3-36F0B42BB8BB}"/>
    <cellStyle name="Výstup 2 3 4 2 3" xfId="17788" xr:uid="{4CD63E85-AFD7-447E-B903-9A603F582823}"/>
    <cellStyle name="Výstup 2 3 4 2 4" xfId="14939" xr:uid="{6B498E68-40A1-447E-872C-6EFA8FBC2425}"/>
    <cellStyle name="Výstup 2 3 4 2 5" xfId="24610" xr:uid="{A3DBCD13-44C7-463D-B24B-CFE407A09CC6}"/>
    <cellStyle name="Výstup 2 3 4 3" xfId="10921" xr:uid="{5E375A70-F7ED-4B7F-BF0E-3229A07B411D}"/>
    <cellStyle name="Výstup 2 3 4 3 2" xfId="20463" xr:uid="{289BDE70-05C1-4E50-88B5-0FCCCD884CF6}"/>
    <cellStyle name="Výstup 2 3 4 3 3" xfId="23749" xr:uid="{EE9C3679-0738-475A-8C02-20551973CED9}"/>
    <cellStyle name="Výstup 2 3 4 3 4" xfId="26523" xr:uid="{6FDB9833-46F9-40CD-BB0D-080E67BF2A03}"/>
    <cellStyle name="Výstup 2 3 4 4" xfId="15849" xr:uid="{ED5B3BDB-1148-47F2-A0E7-69F83832C3DF}"/>
    <cellStyle name="Výstup 2 3 4 5" xfId="20881" xr:uid="{4F0E3502-86D9-42D7-80F1-8791991CA20E}"/>
    <cellStyle name="Výstup 2 3 4_5.3 Investments associated cy" xfId="8223" xr:uid="{BCF9AB21-5328-4113-9390-560BFA95A352}"/>
    <cellStyle name="Výstup 2 3 5" xfId="3386" xr:uid="{18350754-14E9-4A32-A440-9FE532473599}"/>
    <cellStyle name="Výstup 2 3 5 2" xfId="11321" xr:uid="{5E477087-8800-43E2-A71A-FAF67F704B80}"/>
    <cellStyle name="Výstup 2 3 5 2 2" xfId="20844" xr:uid="{7D1EF0CD-BA81-472D-A018-F221FB822D88}"/>
    <cellStyle name="Výstup 2 3 5 2 3" xfId="24127" xr:uid="{A6F04FC8-CE6C-40FE-AD55-EB562F41F1A4}"/>
    <cellStyle name="Výstup 2 3 5 2 4" xfId="26896" xr:uid="{30AC5B7A-45A5-4363-B155-270EE4CC39F5}"/>
    <cellStyle name="Výstup 2 3 5 3" xfId="16232" xr:uid="{9E8CE754-C562-4FFD-9296-3A4456B22F26}"/>
    <cellStyle name="Výstup 2 3 5 4" xfId="17452" xr:uid="{12902521-2885-45B1-9755-74EF5C557687}"/>
    <cellStyle name="Výstup 2 3 6" xfId="8803" xr:uid="{211F7CA4-C1FC-4042-B42E-5890293C9177}"/>
    <cellStyle name="Výstup 2 3 6 2" xfId="19125" xr:uid="{E2C4EE7C-D489-4505-9141-B4984D9F5D9E}"/>
    <cellStyle name="Výstup 2 3 6 3" xfId="22736" xr:uid="{99F9B0A5-A022-454B-A85A-3D04902A34DF}"/>
    <cellStyle name="Výstup 2 3 6 4" xfId="25631" xr:uid="{CFFEC75A-D8CC-4762-87EB-BC76B2AD905C}"/>
    <cellStyle name="Výstup 2 3 7" xfId="14370" xr:uid="{7B08C1C7-9625-4880-94F5-DFE9971B99BB}"/>
    <cellStyle name="Výstup 2 3 8" xfId="18829" xr:uid="{D7F722D1-F7CB-4B76-9EAD-BC28DC60796D}"/>
    <cellStyle name="Výstup 2 3_3.10 Impairments" xfId="1601" xr:uid="{12CFFB31-94C6-453F-B986-3BC82B7ED72B}"/>
    <cellStyle name="Výstup 2 4" xfId="191" xr:uid="{1267C551-0308-4B74-B71B-E7A6FC1A8670}"/>
    <cellStyle name="Výstup 2 4 2" xfId="495" xr:uid="{7B64D650-2EA2-4F8C-99EF-2D92353AB206}"/>
    <cellStyle name="Výstup 2 4 2 2" xfId="2495" xr:uid="{880CE669-CCEC-4A18-8EBF-91FD8E858393}"/>
    <cellStyle name="Výstup 2 4 2 2 2" xfId="5700" xr:uid="{E8A8BC9A-503A-4F49-B782-A0C0DDC83BAB}"/>
    <cellStyle name="Výstup 2 4 2 2 2 2" xfId="13490" xr:uid="{D1B6BA1D-A080-406A-8875-A60EC47FE007}"/>
    <cellStyle name="Výstup 2 4 2 2 2 2 2" xfId="22087" xr:uid="{FB6A561A-03B5-4905-8A3E-B80FE58AAECD}"/>
    <cellStyle name="Výstup 2 4 2 2 2 2 3" xfId="25022" xr:uid="{5BB12573-9D41-4162-9E73-14487F1BDB86}"/>
    <cellStyle name="Výstup 2 4 2 2 2 2 4" xfId="27649" xr:uid="{06FF402A-95CD-4B89-9A08-7064B5BF83DB}"/>
    <cellStyle name="Výstup 2 4 2 2 2 3" xfId="17512" xr:uid="{5CAAC793-6373-4585-83DB-F7EE23F9B2D0}"/>
    <cellStyle name="Výstup 2 4 2 2 2 4" xfId="19805" xr:uid="{FFD0D1E9-C73A-406F-863F-E70EEFF8E2D1}"/>
    <cellStyle name="Výstup 2 4 2 2 2 5" xfId="16860" xr:uid="{B5989ADC-B3D8-4AC8-96B6-3C2706B9C206}"/>
    <cellStyle name="Výstup 2 4 2 2 3" xfId="10457" xr:uid="{7FC914DD-8996-4CB7-A84D-79ADA3036B22}"/>
    <cellStyle name="Výstup 2 4 2 2 3 2" xfId="20174" xr:uid="{A83113D0-2F23-4C3A-A36E-718480E4A431}"/>
    <cellStyle name="Výstup 2 4 2 2 3 3" xfId="23543" xr:uid="{DC960FE3-16F1-481E-AA48-7AF286989FCF}"/>
    <cellStyle name="Výstup 2 4 2 2 3 4" xfId="26344" xr:uid="{8A0A5926-A555-4E57-A08A-C086D860FE43}"/>
    <cellStyle name="Výstup 2 4 2 2 4" xfId="15571" xr:uid="{E0EFDEDF-D8AD-48BA-845A-99E8680535DC}"/>
    <cellStyle name="Výstup 2 4 2 2 5" xfId="16445" xr:uid="{2DB950A1-C772-4D76-BE4B-A9B6ECDF23E1}"/>
    <cellStyle name="Výstup 2 4 2 2_5.3 Investments associated cy" xfId="8225" xr:uid="{0CC65A47-43E7-4C5E-947F-F3D7C0CDA8F0}"/>
    <cellStyle name="Výstup 2 4 2 3" xfId="3130" xr:uid="{622A5C7C-6F45-4216-BBA0-9070C06E817E}"/>
    <cellStyle name="Výstup 2 4 2 3 2" xfId="6335" xr:uid="{5A50CDEA-516A-4FF1-A5CB-B124927A505D}"/>
    <cellStyle name="Výstup 2 4 2 3 2 2" xfId="14125" xr:uid="{D4056FE4-7C4B-41D1-83CB-C058E55966FB}"/>
    <cellStyle name="Výstup 2 4 2 3 2 2 2" xfId="22545" xr:uid="{072B52CE-7C88-4D0B-8F2E-2C273CEC33A5}"/>
    <cellStyle name="Výstup 2 4 2 3 2 2 3" xfId="25402" xr:uid="{5712BCA9-B3F5-4300-B4EA-082DDB1A6565}"/>
    <cellStyle name="Výstup 2 4 2 3 2 2 4" xfId="27999" xr:uid="{CF54C76F-0392-4553-9E0D-E288D10DF4FE}"/>
    <cellStyle name="Výstup 2 4 2 3 2 3" xfId="17957" xr:uid="{A6286D7C-D430-4DAC-BB55-2DD287019E0E}"/>
    <cellStyle name="Výstup 2 4 2 3 2 4" xfId="19552" xr:uid="{25EEDF1A-2964-4C74-8FDC-9AB547844A73}"/>
    <cellStyle name="Výstup 2 4 2 3 2 5" xfId="16485" xr:uid="{99250B1B-3F09-4754-BD56-3330D0C61039}"/>
    <cellStyle name="Výstup 2 4 2 3 3" xfId="11091" xr:uid="{40FA3F7D-5512-4F79-B595-0EAED81C61B8}"/>
    <cellStyle name="Výstup 2 4 2 3 3 2" xfId="20633" xr:uid="{7E17F6BE-34FF-436E-858C-223B22EE471C}"/>
    <cellStyle name="Výstup 2 4 2 3 3 3" xfId="23919" xr:uid="{DB24F9C1-50FF-4F00-9939-FA7320B184AE}"/>
    <cellStyle name="Výstup 2 4 2 3 3 4" xfId="26693" xr:uid="{9F3A5317-2694-4457-B9B4-BAAFE08FE60F}"/>
    <cellStyle name="Výstup 2 4 2 3 4" xfId="16018" xr:uid="{CF2F4A0A-86B4-4B6F-9916-73AC8B2695B0}"/>
    <cellStyle name="Výstup 2 4 2 3 5" xfId="16457" xr:uid="{0772438F-128D-4F4A-9555-B208C99C83CD}"/>
    <cellStyle name="Výstup 2 4 2 3_5.3 Investments associated cy" xfId="8226" xr:uid="{07C7C5FE-D992-44C5-9B2F-15E49B818A22}"/>
    <cellStyle name="Výstup 2 4 2 4" xfId="3693" xr:uid="{61D6C9E3-BD6C-415C-886E-6B72D58776A1}"/>
    <cellStyle name="Výstup 2 4 2 4 2" xfId="11617" xr:uid="{A0B620AE-8E6D-40A4-A2E3-B8BDF6D139B6}"/>
    <cellStyle name="Výstup 2 4 2 4 2 2" xfId="21073" xr:uid="{904C7048-8BA7-4911-9ADA-6C0757FF7930}"/>
    <cellStyle name="Výstup 2 4 2 4 2 3" xfId="24319" xr:uid="{A14021C1-6C52-40CD-80FB-C52CFE28918E}"/>
    <cellStyle name="Výstup 2 4 2 4 2 4" xfId="27081" xr:uid="{45BE3B37-FD5A-4084-9F90-8BCAB988A9BC}"/>
    <cellStyle name="Výstup 2 4 2 4 3" xfId="16462" xr:uid="{CB99B1ED-172A-4E9D-B726-531F33655797}"/>
    <cellStyle name="Výstup 2 4 2 4 4" xfId="18284" xr:uid="{13444734-C580-4A28-ADDD-C9FD24948E0F}"/>
    <cellStyle name="Výstup 2 4 2 5" xfId="9128" xr:uid="{88C75444-6E74-4C7D-9557-EFC177DC479D}"/>
    <cellStyle name="Výstup 2 4 2 5 2" xfId="19388" xr:uid="{C5E5D81F-03BC-4F39-8193-94CA74EEB49D}"/>
    <cellStyle name="Výstup 2 4 2 5 3" xfId="22966" xr:uid="{B5A85972-01E6-4B47-BE27-CBC972987906}"/>
    <cellStyle name="Výstup 2 4 2 5 4" xfId="25850" xr:uid="{E95AA5D4-111B-44A6-8023-F969897E1DB4}"/>
    <cellStyle name="Výstup 2 4 2 6" xfId="14633" xr:uid="{62311290-F011-48EF-BFCE-357362070956}"/>
    <cellStyle name="Výstup 2 4 2 7" xfId="18601" xr:uid="{7A160AF9-E985-4151-9145-9DF483629262}"/>
    <cellStyle name="Výstup 2 4 2_5.3 Investments associated cy" xfId="8224" xr:uid="{A3773509-55A4-48C4-BD5B-1C0EB8143DF0}"/>
    <cellStyle name="Výstup 2 4 3" xfId="2223" xr:uid="{41A843B2-F910-4360-9F2B-D65748A11A23}"/>
    <cellStyle name="Výstup 2 4 3 2" xfId="5428" xr:uid="{4A56D01E-D914-4415-BD88-D7B7712EE1F8}"/>
    <cellStyle name="Výstup 2 4 3 2 2" xfId="13218" xr:uid="{E6378ABB-8B9E-461C-BC2F-7A8467C9088A}"/>
    <cellStyle name="Výstup 2 4 3 2 2 2" xfId="21876" xr:uid="{ECFF0AE6-7B51-4441-9214-53ED2624E697}"/>
    <cellStyle name="Výstup 2 4 3 2 2 3" xfId="24835" xr:uid="{47867851-1B84-4CD2-9E31-B74E4434ABDE}"/>
    <cellStyle name="Výstup 2 4 3 2 2 4" xfId="27471" xr:uid="{5D2A9ECD-794D-44F5-8EEE-83114CE4519E}"/>
    <cellStyle name="Výstup 2 4 3 2 3" xfId="17299" xr:uid="{56020F47-B4C2-4784-89BD-D7F7CA9B68DB}"/>
    <cellStyle name="Výstup 2 4 3 2 4" xfId="19399" xr:uid="{86B9425D-0E7E-4A6D-A801-EB8B397DC9CC}"/>
    <cellStyle name="Výstup 2 4 3 2 5" xfId="19081" xr:uid="{E9023D0C-B5EC-4291-92AC-6F43166799DF}"/>
    <cellStyle name="Výstup 2 4 3 3" xfId="10185" xr:uid="{CE8E40C7-0008-4B82-BF88-61DACCF44539}"/>
    <cellStyle name="Výstup 2 4 3 3 2" xfId="19965" xr:uid="{3F89036B-FB1D-4054-B3AF-2D76F4D5B4C5}"/>
    <cellStyle name="Výstup 2 4 3 3 3" xfId="23357" xr:uid="{FB2B9504-C6A2-4743-B24A-70A33F4D00D4}"/>
    <cellStyle name="Výstup 2 4 3 3 4" xfId="26166" xr:uid="{8B277061-DBAA-409D-BC86-47E3C76E22F2}"/>
    <cellStyle name="Výstup 2 4 3 4" xfId="15360" xr:uid="{48CB20F7-DBF2-48B6-A20C-659C5D466007}"/>
    <cellStyle name="Výstup 2 4 3 5" xfId="16486" xr:uid="{842D8B4B-0019-4E0A-A148-B9A4FE29728B}"/>
    <cellStyle name="Výstup 2 4 3_5.3 Investments associated cy" xfId="8227" xr:uid="{9B9D8385-0C4B-44E5-9E5E-3471358983FD}"/>
    <cellStyle name="Výstup 2 4 4" xfId="2935" xr:uid="{0AB406CD-FDE4-4F79-921B-BE47C7126FED}"/>
    <cellStyle name="Výstup 2 4 4 2" xfId="6140" xr:uid="{A1D918DB-1A03-4517-89CE-1D277FABB1CE}"/>
    <cellStyle name="Výstup 2 4 4 2 2" xfId="13930" xr:uid="{640A6951-47D2-4A94-BDB8-B3244E365D70}"/>
    <cellStyle name="Výstup 2 4 4 2 2 2" xfId="22350" xr:uid="{2C65219D-1825-461D-9117-708A373FEDF4}"/>
    <cellStyle name="Výstup 2 4 4 2 2 3" xfId="25207" xr:uid="{09FA1A80-19E8-498E-815E-56FE9845B007}"/>
    <cellStyle name="Výstup 2 4 4 2 2 4" xfId="27804" xr:uid="{C55492AA-9A17-4843-9E30-BE9CFA894A3C}"/>
    <cellStyle name="Výstup 2 4 4 2 3" xfId="17763" xr:uid="{721BF37B-0D74-4EE3-9260-C1EE61B394E2}"/>
    <cellStyle name="Výstup 2 4 4 2 4" xfId="18172" xr:uid="{134BF94C-726E-45C8-8ED8-D26CB29DF490}"/>
    <cellStyle name="Výstup 2 4 4 2 5" xfId="24706" xr:uid="{8CD6A8F1-33C3-4177-A025-B5E8DA8263AB}"/>
    <cellStyle name="Výstup 2 4 4 3" xfId="10896" xr:uid="{0C561392-7A8A-4A86-94EC-53CDB5EDB65E}"/>
    <cellStyle name="Výstup 2 4 4 3 2" xfId="20438" xr:uid="{FFAB00A5-41ED-4488-81AB-CD04A2819F07}"/>
    <cellStyle name="Výstup 2 4 4 3 3" xfId="23724" xr:uid="{42F8C89C-B536-4160-A0AA-217FAAB83ABD}"/>
    <cellStyle name="Výstup 2 4 4 3 4" xfId="26498" xr:uid="{C5E8D261-1E62-4382-81E6-D3876D51C42E}"/>
    <cellStyle name="Výstup 2 4 4 4" xfId="15824" xr:uid="{5EFB3A92-F72D-407A-B0F9-23A47FC8E57D}"/>
    <cellStyle name="Výstup 2 4 4 5" xfId="17090" xr:uid="{77D3897D-9A3F-4D9A-9690-357727D90562}"/>
    <cellStyle name="Výstup 2 4 4_5.3 Investments associated cy" xfId="8228" xr:uid="{6B1B2B98-D252-4606-A8D3-3C2599F6E0FC}"/>
    <cellStyle name="Výstup 2 4 5" xfId="3409" xr:uid="{D82614E4-8A6C-4E5D-8BAF-82E1A9FCF571}"/>
    <cellStyle name="Výstup 2 4 5 2" xfId="11344" xr:uid="{BB4008FE-17E5-44FB-8583-435798B867FE}"/>
    <cellStyle name="Výstup 2 4 5 2 2" xfId="20860" xr:uid="{07C5A43A-AD46-4134-AF41-F85500DD6E9D}"/>
    <cellStyle name="Výstup 2 4 5 2 3" xfId="24139" xr:uid="{D7AA8A83-5B5A-4550-B240-A262C554DE0D}"/>
    <cellStyle name="Výstup 2 4 5 2 4" xfId="26907" xr:uid="{4FD56732-87F1-4189-8201-F5469ECCC869}"/>
    <cellStyle name="Výstup 2 4 5 3" xfId="16248" xr:uid="{4CA8709A-5755-441A-8551-00E8C226F7DA}"/>
    <cellStyle name="Výstup 2 4 5 4" xfId="14863" xr:uid="{0240E4FA-BD06-497D-8DFA-1FF81125D23C}"/>
    <cellStyle name="Výstup 2 4 6" xfId="8827" xr:uid="{D1AB2FA9-10B3-442F-A578-9259B41AD80D}"/>
    <cellStyle name="Výstup 2 4 6 2" xfId="19142" xr:uid="{9EEAD4FC-1AC0-46FF-A30C-841AE4C0ED3E}"/>
    <cellStyle name="Výstup 2 4 6 3" xfId="22749" xr:uid="{2E19C69B-23E0-4D8D-BE78-72D1209ED875}"/>
    <cellStyle name="Výstup 2 4 6 4" xfId="25643" xr:uid="{F481B21D-9371-4088-BE4F-4F90D82AB9AC}"/>
    <cellStyle name="Výstup 2 4 7" xfId="14388" xr:uid="{4FAFC60D-7385-4F91-A9AE-D59FC23B8832}"/>
    <cellStyle name="Výstup 2 4 8" xfId="18815" xr:uid="{B3038153-2F08-4B27-9E07-B4A0F7737FA5}"/>
    <cellStyle name="Výstup 2 4_3.10 Impairments" xfId="1602" xr:uid="{B18B531E-EC92-4D4F-9B84-CC18A3443443}"/>
    <cellStyle name="Výstup 2 5" xfId="177" xr:uid="{6CE8015B-8F95-46EB-B0A6-6349D7235963}"/>
    <cellStyle name="Výstup 2 5 2" xfId="481" xr:uid="{5B03D6A6-9DB8-4FF3-BC36-92043652D223}"/>
    <cellStyle name="Výstup 2 5 2 2" xfId="2481" xr:uid="{D9254919-6CC3-4308-9B44-67CF1F6ECFDE}"/>
    <cellStyle name="Výstup 2 5 2 2 2" xfId="5686" xr:uid="{78051714-1AA2-44D5-A3E6-65268458A212}"/>
    <cellStyle name="Výstup 2 5 2 2 2 2" xfId="13476" xr:uid="{C19398CA-D78C-4D92-A43A-7193C974ECC7}"/>
    <cellStyle name="Výstup 2 5 2 2 2 2 2" xfId="22076" xr:uid="{92FBCF73-1618-415D-ADA5-F7144AA99F00}"/>
    <cellStyle name="Výstup 2 5 2 2 2 2 3" xfId="25014" xr:uid="{FB4C77BD-20A9-4950-83B2-4938EC0BEDEB}"/>
    <cellStyle name="Výstup 2 5 2 2 2 2 4" xfId="27641" xr:uid="{24464B1B-C6D0-43D0-A45D-38E7368474F2}"/>
    <cellStyle name="Výstup 2 5 2 2 2 3" xfId="17501" xr:uid="{EF6CF355-1BFC-4130-B408-27B77A122A7B}"/>
    <cellStyle name="Výstup 2 5 2 2 2 4" xfId="16999" xr:uid="{3051DBE9-9E4C-48B8-AEDE-104E04055368}"/>
    <cellStyle name="Výstup 2 5 2 2 2 5" xfId="19082" xr:uid="{2795C93C-5102-4586-8807-C8A048ED9279}"/>
    <cellStyle name="Výstup 2 5 2 2 3" xfId="10443" xr:uid="{3B3AFD13-8F16-41B3-9190-B75FFDDE95D7}"/>
    <cellStyle name="Výstup 2 5 2 2 3 2" xfId="20164" xr:uid="{4BA4DB71-9522-41BD-8E19-72CFF1E355B0}"/>
    <cellStyle name="Výstup 2 5 2 2 3 3" xfId="23534" xr:uid="{FCCE7BD7-1CA8-4368-9B58-6595AAA32324}"/>
    <cellStyle name="Výstup 2 5 2 2 3 4" xfId="26336" xr:uid="{D61DDB70-DC1F-4005-879F-458072F1065B}"/>
    <cellStyle name="Výstup 2 5 2 2 4" xfId="15561" xr:uid="{2D05CF9F-86E6-4BB8-84BF-AB6D6A031547}"/>
    <cellStyle name="Výstup 2 5 2 2 5" xfId="22270" xr:uid="{3292B2AA-A5A0-4BC8-A950-097C505CF6A5}"/>
    <cellStyle name="Výstup 2 5 2 2_5.3 Investments associated cy" xfId="8230" xr:uid="{A1130FA4-BA6F-4338-9042-F4993485E1E9}"/>
    <cellStyle name="Výstup 2 5 2 3" xfId="3122" xr:uid="{5DD45FA1-DC61-47B7-8C98-5B0525129249}"/>
    <cellStyle name="Výstup 2 5 2 3 2" xfId="6327" xr:uid="{AEA6696E-2B19-4AF0-A45E-71DEAAA9A02D}"/>
    <cellStyle name="Výstup 2 5 2 3 2 2" xfId="14117" xr:uid="{751471B9-A117-4BEB-A39B-0562BF83ECC9}"/>
    <cellStyle name="Výstup 2 5 2 3 2 2 2" xfId="22537" xr:uid="{D166039C-F698-482C-9476-09075B3DC0F0}"/>
    <cellStyle name="Výstup 2 5 2 3 2 2 3" xfId="25394" xr:uid="{F8E4CD62-BF5F-4984-941E-C17BCA630943}"/>
    <cellStyle name="Výstup 2 5 2 3 2 2 4" xfId="27991" xr:uid="{722C6FB4-58C0-4217-969F-35489023D0A8}"/>
    <cellStyle name="Výstup 2 5 2 3 2 3" xfId="17949" xr:uid="{EE91D4DA-9CF2-4285-B749-5C29BC6B3C74}"/>
    <cellStyle name="Výstup 2 5 2 3 2 4" xfId="15774" xr:uid="{8CD083C4-25AB-4589-A6E6-3F29E1010422}"/>
    <cellStyle name="Výstup 2 5 2 3 2 5" xfId="23263" xr:uid="{72D3006D-0CD1-4C37-AC86-08E87DD83420}"/>
    <cellStyle name="Výstup 2 5 2 3 3" xfId="11083" xr:uid="{4AFB5E87-1B64-46ED-BA6C-628214082DF2}"/>
    <cellStyle name="Výstup 2 5 2 3 3 2" xfId="20625" xr:uid="{107541B8-3913-4E40-A76D-474F43ADC76E}"/>
    <cellStyle name="Výstup 2 5 2 3 3 3" xfId="23911" xr:uid="{FF12D709-BA9F-4F89-A1EF-12D2389B457B}"/>
    <cellStyle name="Výstup 2 5 2 3 3 4" xfId="26685" xr:uid="{F10356D4-46D4-4C76-9A30-363DB886FDA6}"/>
    <cellStyle name="Výstup 2 5 2 3 4" xfId="16010" xr:uid="{62FDC79E-0A79-4551-85F4-A427F22E9129}"/>
    <cellStyle name="Výstup 2 5 2 3 5" xfId="17148" xr:uid="{60411D9A-CE24-4D58-A4C4-32BA85E845F9}"/>
    <cellStyle name="Výstup 2 5 2 3_5.3 Investments associated cy" xfId="8231" xr:uid="{27F1F09D-168B-49B6-9655-B18D0D94D095}"/>
    <cellStyle name="Výstup 2 5 2 4" xfId="3679" xr:uid="{DBBD58FB-80F5-439B-850F-C63D9E9BE425}"/>
    <cellStyle name="Výstup 2 5 2 4 2" xfId="11603" xr:uid="{47700191-3FBE-4DA1-8F7C-03396F39ED92}"/>
    <cellStyle name="Výstup 2 5 2 4 2 2" xfId="21062" xr:uid="{BBB62B75-D07A-4FA2-82BF-E7418AF44079}"/>
    <cellStyle name="Výstup 2 5 2 4 2 3" xfId="24311" xr:uid="{C7BBDD2F-B690-4D64-A116-251533285A8F}"/>
    <cellStyle name="Výstup 2 5 2 4 2 4" xfId="27073" xr:uid="{DA0E6BD9-AF47-42EE-A435-E53CD5F78B90}"/>
    <cellStyle name="Výstup 2 5 2 4 3" xfId="16449" xr:uid="{24F6C3E7-AA0E-4C82-9132-4F52EDCF3D35}"/>
    <cellStyle name="Výstup 2 5 2 4 4" xfId="17161" xr:uid="{D4F93B1F-8E8A-4EF0-89B5-4C6DA6573D39}"/>
    <cellStyle name="Výstup 2 5 2 5" xfId="9114" xr:uid="{85ACD6E3-574D-440E-90DE-DB697EFB0712}"/>
    <cellStyle name="Výstup 2 5 2 5 2" xfId="19377" xr:uid="{A461D98D-CC7F-4309-AAA5-77F0D20DBE8B}"/>
    <cellStyle name="Výstup 2 5 2 5 3" xfId="22957" xr:uid="{E0C543E3-ED85-48AA-B2A1-2EB0281B437C}"/>
    <cellStyle name="Výstup 2 5 2 5 4" xfId="25842" xr:uid="{39C94F94-9633-4512-BA56-06B6B5F30C9B}"/>
    <cellStyle name="Výstup 2 5 2 6" xfId="14621" xr:uid="{29330A09-B458-4E01-8820-2C439F0B76CB}"/>
    <cellStyle name="Výstup 2 5 2 7" xfId="18609" xr:uid="{62776B51-FF48-4B8E-BBA3-BC7A6047F1BA}"/>
    <cellStyle name="Výstup 2 5 2_5.3 Investments associated cy" xfId="8229" xr:uid="{4837BD79-A29D-4806-95C2-90D1B5D795C0}"/>
    <cellStyle name="Výstup 2 5 3" xfId="2209" xr:uid="{2AEAD868-03E9-4FC5-9330-C568E07FC4B7}"/>
    <cellStyle name="Výstup 2 5 3 2" xfId="5414" xr:uid="{FEE1E924-A287-4D04-A7B7-657CDF3EB921}"/>
    <cellStyle name="Výstup 2 5 3 2 2" xfId="13204" xr:uid="{9CEFA3BD-C569-482F-ADC6-5A28C4412FB6}"/>
    <cellStyle name="Výstup 2 5 3 2 2 2" xfId="21865" xr:uid="{BAFD4452-627E-43B9-A35B-63600F193822}"/>
    <cellStyle name="Výstup 2 5 3 2 2 3" xfId="24827" xr:uid="{D79E7A02-8F9A-4498-BBEF-9E84C79A8E68}"/>
    <cellStyle name="Výstup 2 5 3 2 2 4" xfId="27463" xr:uid="{F6E51217-C437-4CAD-83BC-3959F3C4F3C6}"/>
    <cellStyle name="Výstup 2 5 3 2 3" xfId="17287" xr:uid="{A57636C8-4E82-4616-9C77-E73AF6369E83}"/>
    <cellStyle name="Výstup 2 5 3 2 4" xfId="21259" xr:uid="{B8DB736E-7EA5-4437-847F-C013DAF79FD9}"/>
    <cellStyle name="Výstup 2 5 3 2 5" xfId="15740" xr:uid="{E88AFEDE-7EBA-4A06-A949-A549FD3F429C}"/>
    <cellStyle name="Výstup 2 5 3 3" xfId="10171" xr:uid="{F1D55083-433A-4B42-B621-A6C778C9776F}"/>
    <cellStyle name="Výstup 2 5 3 3 2" xfId="19955" xr:uid="{093797A4-104E-422C-8280-75F61D1710E3}"/>
    <cellStyle name="Výstup 2 5 3 3 3" xfId="23348" xr:uid="{50ABEDA7-761E-4DFE-8136-8F561ED0F8B1}"/>
    <cellStyle name="Výstup 2 5 3 3 4" xfId="26158" xr:uid="{8D1EAF6E-3E1A-4F39-AE7A-ED2AA26DDD9C}"/>
    <cellStyle name="Výstup 2 5 3 4" xfId="15350" xr:uid="{9EC8835E-377F-428D-80FF-E18562B25CE7}"/>
    <cellStyle name="Výstup 2 5 3 5" xfId="22284" xr:uid="{CA438668-CE16-43B7-9219-AA9C4528C11C}"/>
    <cellStyle name="Výstup 2 5 3_5.3 Investments associated cy" xfId="8232" xr:uid="{91F6B828-F70B-40D7-B72E-3C2C0644095B}"/>
    <cellStyle name="Výstup 2 5 4" xfId="2939" xr:uid="{476ABCA2-D638-44C0-A479-644243768977}"/>
    <cellStyle name="Výstup 2 5 4 2" xfId="6144" xr:uid="{CFDB66FC-0A16-42C3-A7D8-61EF3EA5E31D}"/>
    <cellStyle name="Výstup 2 5 4 2 2" xfId="13934" xr:uid="{140B8276-1460-4F63-A9C6-E3FA153195AC}"/>
    <cellStyle name="Výstup 2 5 4 2 2 2" xfId="22354" xr:uid="{7B206D56-E03B-4CF2-B82C-44CD521C195B}"/>
    <cellStyle name="Výstup 2 5 4 2 2 3" xfId="25211" xr:uid="{E8270D24-276A-4435-8F81-06C70C954E65}"/>
    <cellStyle name="Výstup 2 5 4 2 2 4" xfId="27808" xr:uid="{A3B4C00E-802D-4F6C-AF63-E61D1C52C74B}"/>
    <cellStyle name="Výstup 2 5 4 2 3" xfId="17767" xr:uid="{CE2A3304-BFE6-46F3-B3BF-D3F227774B28}"/>
    <cellStyle name="Výstup 2 5 4 2 4" xfId="15163" xr:uid="{CBB5ABCB-B846-47FC-804D-4F5204F08179}"/>
    <cellStyle name="Výstup 2 5 4 2 5" xfId="23154" xr:uid="{C641CBF3-F2AB-4DDD-B730-D7135D9F37A0}"/>
    <cellStyle name="Výstup 2 5 4 3" xfId="10900" xr:uid="{9E0F2C59-3DF3-47DC-84B8-6FD576F2E300}"/>
    <cellStyle name="Výstup 2 5 4 3 2" xfId="20442" xr:uid="{FAA526FB-6219-44CE-8223-AD40425B663A}"/>
    <cellStyle name="Výstup 2 5 4 3 3" xfId="23728" xr:uid="{FBBC5B60-84B6-42D6-BBDB-09511B213B1E}"/>
    <cellStyle name="Výstup 2 5 4 3 4" xfId="26502" xr:uid="{97096220-1AF3-45A1-B7BA-15FF91A7E1A2}"/>
    <cellStyle name="Výstup 2 5 4 4" xfId="15828" xr:uid="{4F9F21C8-2845-44AD-8900-5D2ACD59A0DA}"/>
    <cellStyle name="Výstup 2 5 4 5" xfId="21550" xr:uid="{795D0843-09CD-4152-A4CF-05063BF27E56}"/>
    <cellStyle name="Výstup 2 5 4_5.3 Investments associated cy" xfId="8233" xr:uid="{2DDF1090-461E-41D1-9575-061A604057AA}"/>
    <cellStyle name="Výstup 2 5 5" xfId="3395" xr:uid="{EAD19D69-922E-449D-960C-140E150DF262}"/>
    <cellStyle name="Výstup 2 5 5 2" xfId="11330" xr:uid="{BF6196ED-44B2-467D-A8DA-0DF15AD9EC11}"/>
    <cellStyle name="Výstup 2 5 5 2 2" xfId="20849" xr:uid="{C1D535D0-AA59-4E7C-AF14-DBC6CF3D82C4}"/>
    <cellStyle name="Výstup 2 5 5 2 3" xfId="24130" xr:uid="{4408B4A4-EAD1-48F5-A713-6780824C1557}"/>
    <cellStyle name="Výstup 2 5 5 2 4" xfId="26899" xr:uid="{E519CC9B-5244-4A53-A6AE-25018AC16413}"/>
    <cellStyle name="Výstup 2 5 5 3" xfId="16237" xr:uid="{6866939F-4AD1-45CD-BCF4-11DC6D61791A}"/>
    <cellStyle name="Výstup 2 5 5 4" xfId="21530" xr:uid="{E4B1C5B2-2FB6-46E8-8520-C1295BE64456}"/>
    <cellStyle name="Výstup 2 5 6" xfId="8813" xr:uid="{95BB1C4A-A652-4F0B-8C88-45BAE590FF02}"/>
    <cellStyle name="Výstup 2 5 6 2" xfId="19131" xr:uid="{CC286D8C-7103-4B98-97FC-FC1121DDC1D6}"/>
    <cellStyle name="Výstup 2 5 6 3" xfId="22741" xr:uid="{E2563F3D-A2BB-4332-9878-466E70CF3AC6}"/>
    <cellStyle name="Výstup 2 5 6 4" xfId="25635" xr:uid="{84E10408-BC3D-415A-88C7-48A2F303594A}"/>
    <cellStyle name="Výstup 2 5 7" xfId="14377" xr:uid="{E03C0DFC-C7AD-40A0-B35D-911D81E584E3}"/>
    <cellStyle name="Výstup 2 5 8" xfId="18826" xr:uid="{8678DFD8-8C7A-4A69-B7C5-A3EB038CE3A9}"/>
    <cellStyle name="Výstup 2 5_3.10 Impairments" xfId="1603" xr:uid="{F0FBF6D9-D917-48EC-A282-C3866DC6D77F}"/>
    <cellStyle name="Výstup 2 6" xfId="214" xr:uid="{FE8FB52F-2204-457B-981C-69234EF3C656}"/>
    <cellStyle name="Výstup 2 6 2" xfId="518" xr:uid="{0DE6F0C9-DEA6-4F5E-9634-6C6B518AB6E4}"/>
    <cellStyle name="Výstup 2 6 2 2" xfId="2514" xr:uid="{3794EF81-34ED-4343-BA0A-D21BB9DCD71D}"/>
    <cellStyle name="Výstup 2 6 2 2 2" xfId="5719" xr:uid="{33045056-CA9D-491A-9D70-6653928FDBBE}"/>
    <cellStyle name="Výstup 2 6 2 2 2 2" xfId="13509" xr:uid="{2B23F715-A644-435F-91C5-027AF84903B9}"/>
    <cellStyle name="Výstup 2 6 2 2 2 2 2" xfId="22103" xr:uid="{FE996BF5-AC36-4832-BC38-C7937DC154BB}"/>
    <cellStyle name="Výstup 2 6 2 2 2 2 3" xfId="25036" xr:uid="{FE07FA28-D780-4DD7-B29A-0703C36629A2}"/>
    <cellStyle name="Výstup 2 6 2 2 2 2 4" xfId="27662" xr:uid="{B7A7FA55-3EA6-47C4-A976-3849F6BE423E}"/>
    <cellStyle name="Výstup 2 6 2 2 2 3" xfId="17527" xr:uid="{5E9921D1-16C8-4DDD-9042-D78F6F8EAA48}"/>
    <cellStyle name="Výstup 2 6 2 2 2 4" xfId="17135" xr:uid="{0E838516-D167-48B8-86CA-7A8109CB6779}"/>
    <cellStyle name="Výstup 2 6 2 2 2 5" xfId="18450" xr:uid="{523B97EA-3737-445B-AB6E-EDB3288119B5}"/>
    <cellStyle name="Výstup 2 6 2 2 3" xfId="10476" xr:uid="{F5764A23-B8DB-45E6-8C9A-E502FF383967}"/>
    <cellStyle name="Výstup 2 6 2 2 3 2" xfId="20190" xr:uid="{6CC57819-42D8-4D91-9E0F-AF92F95A1B7B}"/>
    <cellStyle name="Výstup 2 6 2 2 3 3" xfId="23557" xr:uid="{11FB69DB-B6DE-4520-95FD-AC78F30AA9FD}"/>
    <cellStyle name="Výstup 2 6 2 2 3 4" xfId="26357" xr:uid="{21358E3A-9369-4019-87B0-D24DC45EFAC5}"/>
    <cellStyle name="Výstup 2 6 2 2 4" xfId="15587" xr:uid="{5A287A1E-5CFE-4212-8E7D-302B06CAFCD5}"/>
    <cellStyle name="Výstup 2 6 2 2 5" xfId="22305" xr:uid="{D662AB6E-92C8-4DC4-95E2-AE01CC2B4041}"/>
    <cellStyle name="Výstup 2 6 2 2_5.3 Investments associated cy" xfId="8235" xr:uid="{4928F38B-1C93-4416-BDDA-409D2E6E194C}"/>
    <cellStyle name="Výstup 2 6 2 3" xfId="3146" xr:uid="{1A0E6A41-79A8-47F5-936C-A05355316621}"/>
    <cellStyle name="Výstup 2 6 2 3 2" xfId="6351" xr:uid="{183969DB-27E1-4CD0-A809-0F57B49BF05B}"/>
    <cellStyle name="Výstup 2 6 2 3 2 2" xfId="14141" xr:uid="{9B771E32-75BC-47FA-B037-D553BD89E24A}"/>
    <cellStyle name="Výstup 2 6 2 3 2 2 2" xfId="22561" xr:uid="{D0EDE65A-50B3-48A3-BAA9-B111A7EEFCEC}"/>
    <cellStyle name="Výstup 2 6 2 3 2 2 3" xfId="25418" xr:uid="{80AAA71A-36F4-4C3E-B3E3-B2CAEC812F69}"/>
    <cellStyle name="Výstup 2 6 2 3 2 2 4" xfId="28015" xr:uid="{DDE217FA-AA35-42A9-98A5-F9F57C70C9E9}"/>
    <cellStyle name="Výstup 2 6 2 3 2 3" xfId="17973" xr:uid="{DF8802F2-A026-46A7-A7DE-016E7111B5BA}"/>
    <cellStyle name="Výstup 2 6 2 3 2 4" xfId="19642" xr:uid="{2200964A-39D6-466B-A765-3E24ED4F4963}"/>
    <cellStyle name="Výstup 2 6 2 3 2 5" xfId="18238" xr:uid="{E7ECB06A-8008-4977-A15F-C5ECE5CCDCB3}"/>
    <cellStyle name="Výstup 2 6 2 3 3" xfId="11107" xr:uid="{6EE27F5F-4886-45EB-8F20-B099B08530EF}"/>
    <cellStyle name="Výstup 2 6 2 3 3 2" xfId="20649" xr:uid="{A965037C-5751-4345-BE85-B0A4652FE71E}"/>
    <cellStyle name="Výstup 2 6 2 3 3 3" xfId="23935" xr:uid="{A89D19C0-0BC6-46FF-9E7D-9A9FABED9BED}"/>
    <cellStyle name="Výstup 2 6 2 3 3 4" xfId="26709" xr:uid="{E5F39E3A-87A8-42CC-977A-7F24BA527186}"/>
    <cellStyle name="Výstup 2 6 2 3 4" xfId="16034" xr:uid="{FB98AE32-837C-4E23-B4AE-7ACFD6AC3E41}"/>
    <cellStyle name="Výstup 2 6 2 3 5" xfId="16678" xr:uid="{E896B46E-65B1-40C8-825C-4E2C8F9EA39A}"/>
    <cellStyle name="Výstup 2 6 2 3_5.3 Investments associated cy" xfId="8236" xr:uid="{BB35FA00-BF06-4BE3-936E-D2EB09D0DD35}"/>
    <cellStyle name="Výstup 2 6 2 4" xfId="3713" xr:uid="{46F4899A-72AF-4B42-9B05-F7F54F992FB7}"/>
    <cellStyle name="Výstup 2 6 2 4 2" xfId="11637" xr:uid="{74753043-B8BC-4431-B553-FA6133051EA0}"/>
    <cellStyle name="Výstup 2 6 2 4 2 2" xfId="21090" xr:uid="{E651B0BD-DA8A-4A8D-9196-98536C79AA88}"/>
    <cellStyle name="Výstup 2 6 2 4 2 3" xfId="24334" xr:uid="{1ABEE3E0-D735-4B3D-BB06-883AFB314594}"/>
    <cellStyle name="Výstup 2 6 2 4 2 4" xfId="27095" xr:uid="{317EA140-6C01-4833-A14F-108488E6081C}"/>
    <cellStyle name="Výstup 2 6 2 4 3" xfId="16479" xr:uid="{59580366-1697-4DBF-9531-8260B6A75AF6}"/>
    <cellStyle name="Výstup 2 6 2 4 4" xfId="15261" xr:uid="{BEAAAEA0-05EB-4820-82A2-ADC9819208A7}"/>
    <cellStyle name="Výstup 2 6 2 5" xfId="9150" xr:uid="{CB507E57-D42F-4F33-B17D-201619AB0CA9}"/>
    <cellStyle name="Výstup 2 6 2 5 2" xfId="19407" xr:uid="{7F2DB15B-727F-45F4-B055-6EBEF5E1908B}"/>
    <cellStyle name="Výstup 2 6 2 5 3" xfId="22983" xr:uid="{406FA0C5-30D4-4021-8F30-D23FF883B073}"/>
    <cellStyle name="Výstup 2 6 2 5 4" xfId="25866" xr:uid="{E27F0DFD-475A-4FB0-8BEC-26AF1CD19BD8}"/>
    <cellStyle name="Výstup 2 6 2 6" xfId="14651" xr:uid="{0EF46F2A-0793-403A-9C5C-746F4F97E348}"/>
    <cellStyle name="Výstup 2 6 2 7" xfId="18584" xr:uid="{78D62512-40F7-4049-92E0-9F8C8742A172}"/>
    <cellStyle name="Výstup 2 6 2_5.3 Investments associated cy" xfId="8234" xr:uid="{E2158AFB-F39D-41A5-BF8A-47ED9E05800B}"/>
    <cellStyle name="Výstup 2 6 3" xfId="2242" xr:uid="{87A31B1F-D83A-4604-A29A-0C4A54238697}"/>
    <cellStyle name="Výstup 2 6 3 2" xfId="5447" xr:uid="{740EF510-D4AB-4013-94F4-E42FF0579E05}"/>
    <cellStyle name="Výstup 2 6 3 2 2" xfId="13237" xr:uid="{ADF81EB6-EC6C-4A4F-99E9-615A9D24D8AE}"/>
    <cellStyle name="Výstup 2 6 3 2 2 2" xfId="21890" xr:uid="{DBE2F44E-E4E4-498C-AD15-30781634F356}"/>
    <cellStyle name="Výstup 2 6 3 2 2 3" xfId="24849" xr:uid="{CC74E307-B52F-4907-8E6E-23F21A51587D}"/>
    <cellStyle name="Výstup 2 6 3 2 2 4" xfId="27484" xr:uid="{529BAC75-6F30-44B1-AA10-8AED9318F43D}"/>
    <cellStyle name="Výstup 2 6 3 2 3" xfId="17314" xr:uid="{2F0A9554-A13F-4651-B269-68727602C8B8}"/>
    <cellStyle name="Výstup 2 6 3 2 4" xfId="21297" xr:uid="{E5AB4971-1269-4CEF-8395-02D832344159}"/>
    <cellStyle name="Výstup 2 6 3 2 5" xfId="18124" xr:uid="{806F1AB3-1B97-48FD-8028-3884B83B2B82}"/>
    <cellStyle name="Výstup 2 6 3 3" xfId="10204" xr:uid="{474CF386-8D07-419A-BE63-C2F7A8192E72}"/>
    <cellStyle name="Výstup 2 6 3 3 2" xfId="19980" xr:uid="{00FDA230-15E0-42C0-B195-06BB2910C4DE}"/>
    <cellStyle name="Výstup 2 6 3 3 3" xfId="23371" xr:uid="{30448A00-317F-4125-A31D-FE984E2A61FA}"/>
    <cellStyle name="Výstup 2 6 3 3 4" xfId="26179" xr:uid="{9A338CDD-41FC-4D53-9909-496843FD221E}"/>
    <cellStyle name="Výstup 2 6 3 4" xfId="15375" xr:uid="{0E593A03-E086-4DE0-BBC3-A8656CBA23D6}"/>
    <cellStyle name="Výstup 2 6 3 5" xfId="22315" xr:uid="{8DD84EFE-EA89-44D6-8DB0-B32E4D9FF27A}"/>
    <cellStyle name="Výstup 2 6 3_5.3 Investments associated cy" xfId="8237" xr:uid="{23F40179-041D-41DB-85D2-E18CE0ECB503}"/>
    <cellStyle name="Výstup 2 6 4" xfId="2949" xr:uid="{D0A619D2-FEC0-477F-82E1-BE8EBDE3C599}"/>
    <cellStyle name="Výstup 2 6 4 2" xfId="6154" xr:uid="{85C06900-6575-4199-95CB-6185D63AD605}"/>
    <cellStyle name="Výstup 2 6 4 2 2" xfId="13944" xr:uid="{A08869D7-E7D9-4621-8B0D-FC93EF94B350}"/>
    <cellStyle name="Výstup 2 6 4 2 2 2" xfId="22364" xr:uid="{2B90419F-809F-4C21-A7C3-8C142054C7CE}"/>
    <cellStyle name="Výstup 2 6 4 2 2 3" xfId="25221" xr:uid="{BE04AFBE-435D-40DE-85EF-80C6AAC1F111}"/>
    <cellStyle name="Výstup 2 6 4 2 2 4" xfId="27818" xr:uid="{25AA90FE-51BB-4F15-BBBD-40AD7AC8E4D4}"/>
    <cellStyle name="Výstup 2 6 4 2 3" xfId="17777" xr:uid="{D58FA950-D894-4900-8DFD-F7AA8DDA71A7}"/>
    <cellStyle name="Výstup 2 6 4 2 4" xfId="17738" xr:uid="{6847DEFA-1693-4908-8936-23119C58EE33}"/>
    <cellStyle name="Výstup 2 6 4 2 5" xfId="14848" xr:uid="{600AC0D1-66B0-49E8-AADB-5364B86499F5}"/>
    <cellStyle name="Výstup 2 6 4 3" xfId="10910" xr:uid="{EFF1C392-B123-4B43-B5D9-390AD4568F38}"/>
    <cellStyle name="Výstup 2 6 4 3 2" xfId="20452" xr:uid="{08EBC6C8-B4B0-46F7-BCC9-BBAD5B2CBCC1}"/>
    <cellStyle name="Výstup 2 6 4 3 3" xfId="23738" xr:uid="{514461A1-BD52-4A8C-84D9-B84F674D3C1F}"/>
    <cellStyle name="Výstup 2 6 4 3 4" xfId="26512" xr:uid="{BE8B518F-95B2-46E7-8D86-62BD2159ED87}"/>
    <cellStyle name="Výstup 2 6 4 4" xfId="15838" xr:uid="{E5070BEC-A1CF-4EA5-A111-303F4AD9D1D0}"/>
    <cellStyle name="Výstup 2 6 4 5" xfId="19857" xr:uid="{D8A993FF-1818-4F35-89C2-44AD7E52D312}"/>
    <cellStyle name="Výstup 2 6 4_5.3 Investments associated cy" xfId="8238" xr:uid="{90126DF5-32E3-45EF-9046-61701B930727}"/>
    <cellStyle name="Výstup 2 6 5" xfId="3431" xr:uid="{58D3B7E8-2363-4EF4-BD56-C2D9E1F8BA84}"/>
    <cellStyle name="Výstup 2 6 5 2" xfId="11365" xr:uid="{B6F0AB8E-7CF4-41A3-822A-6BCF348CB1E3}"/>
    <cellStyle name="Výstup 2 6 5 2 2" xfId="20877" xr:uid="{EB0A5BFD-933B-4806-B608-0B7F3BBBD288}"/>
    <cellStyle name="Výstup 2 6 5 2 3" xfId="24153" xr:uid="{245B99DE-FC73-4F8A-86B5-F5578CBAD1FA}"/>
    <cellStyle name="Výstup 2 6 5 2 4" xfId="26921" xr:uid="{0FE06215-2955-40CE-808D-54AC8B44F2FD}"/>
    <cellStyle name="Výstup 2 6 5 3" xfId="16265" xr:uid="{64202494-3F7B-48E8-9556-CF96CD224D5C}"/>
    <cellStyle name="Výstup 2 6 5 4" xfId="16698" xr:uid="{8349FB29-5F02-4207-AD9A-3B08C35432D1}"/>
    <cellStyle name="Výstup 2 6 6" xfId="8849" xr:uid="{A03C947E-36A7-4A2D-A82C-0FACC908F7A7}"/>
    <cellStyle name="Výstup 2 6 6 2" xfId="19161" xr:uid="{8B512CBB-9C88-4D4F-8C9C-215EF8C644E0}"/>
    <cellStyle name="Výstup 2 6 6 3" xfId="22766" xr:uid="{ED34CE82-7A24-4FA0-8580-7428FA058773}"/>
    <cellStyle name="Výstup 2 6 6 4" xfId="25659" xr:uid="{8FC32214-DF27-4C9E-A2EF-A4D330037FB2}"/>
    <cellStyle name="Výstup 2 6 7" xfId="14406" xr:uid="{9E9AAC56-DF30-4F56-A520-82A747BDA8F0}"/>
    <cellStyle name="Výstup 2 6 8" xfId="18801" xr:uid="{891FD4A6-7ADD-43AD-9C02-1B9E9A221EC5}"/>
    <cellStyle name="Výstup 2 6_3.10 Impairments" xfId="1604" xr:uid="{B5C51530-CEC2-4C14-A649-9EF618432291}"/>
    <cellStyle name="Výstup 2 7" xfId="251" xr:uid="{6F80BBB1-B93D-4F66-A1A0-5A5E8697FA7A}"/>
    <cellStyle name="Výstup 2 7 2" xfId="555" xr:uid="{ECE9AB64-B770-4151-9481-3FE62B151160}"/>
    <cellStyle name="Výstup 2 7 2 2" xfId="2549" xr:uid="{5EAB7804-5410-4290-BE33-DCDBBEBF8B29}"/>
    <cellStyle name="Výstup 2 7 2 2 2" xfId="5754" xr:uid="{B5B2CDD9-EE77-44D6-9E07-ABC858EEF9DA}"/>
    <cellStyle name="Výstup 2 7 2 2 2 2" xfId="13544" xr:uid="{1DD67C64-ACA0-4B0A-A401-AEDFE299248E}"/>
    <cellStyle name="Výstup 2 7 2 2 2 2 2" xfId="22127" xr:uid="{15BAEB2B-92E4-4893-BE4C-87B904EA2ED2}"/>
    <cellStyle name="Výstup 2 7 2 2 2 2 3" xfId="25054" xr:uid="{CB109393-2A06-4A05-BA02-A80C41F5B0C1}"/>
    <cellStyle name="Výstup 2 7 2 2 2 2 4" xfId="27679" xr:uid="{C53E3F1C-15A0-4B34-BEF5-6C1D7015379A}"/>
    <cellStyle name="Výstup 2 7 2 2 2 3" xfId="17550" xr:uid="{B36B5B7F-EDB0-43C5-814F-F77152DC9EE0}"/>
    <cellStyle name="Výstup 2 7 2 2 2 4" xfId="14866" xr:uid="{0D76CB12-3DE4-49B8-8035-2EB87370C5D5}"/>
    <cellStyle name="Výstup 2 7 2 2 2 5" xfId="19839" xr:uid="{9AACD744-7273-4C7D-9344-54D13F12F1CF}"/>
    <cellStyle name="Výstup 2 7 2 2 3" xfId="10511" xr:uid="{A195BDD0-FB66-46EA-A1EB-2902C1775E98}"/>
    <cellStyle name="Výstup 2 7 2 2 3 2" xfId="20212" xr:uid="{ADE6BCD4-FF3F-4429-AB5E-542946D37AC5}"/>
    <cellStyle name="Výstup 2 7 2 2 3 3" xfId="23574" xr:uid="{176E17C7-70D5-4A1E-BA10-55C473B53009}"/>
    <cellStyle name="Výstup 2 7 2 2 3 4" xfId="26374" xr:uid="{3F1D324D-EB6A-4EED-9ACB-CFCCF4687C87}"/>
    <cellStyle name="Výstup 2 7 2 2 4" xfId="15609" xr:uid="{BD9B884C-DBE9-4CFC-9FB3-67B4D5AC5A92}"/>
    <cellStyle name="Výstup 2 7 2 2 5" xfId="22266" xr:uid="{3C2A76BC-C47E-4C1A-8A87-3BAEC02ED9A3}"/>
    <cellStyle name="Výstup 2 7 2 2_5.3 Investments associated cy" xfId="8240" xr:uid="{9E6C7919-967E-49E2-8228-8A85F6E7A1D9}"/>
    <cellStyle name="Výstup 2 7 2 3" xfId="3164" xr:uid="{0DA514D4-0A69-4077-B77B-AF355D3DC6A8}"/>
    <cellStyle name="Výstup 2 7 2 3 2" xfId="6369" xr:uid="{B2DA4FDC-A9F8-40EC-A87C-4843A4FE9C60}"/>
    <cellStyle name="Výstup 2 7 2 3 2 2" xfId="14159" xr:uid="{599A2015-FC79-4AFD-A972-78515F29E2C2}"/>
    <cellStyle name="Výstup 2 7 2 3 2 2 2" xfId="22579" xr:uid="{9FC8CA24-C3D3-4B63-9C09-D8ACA10012D4}"/>
    <cellStyle name="Výstup 2 7 2 3 2 2 3" xfId="25436" xr:uid="{CA1793D4-6DDF-43B6-B3BD-A9C1C7456B3A}"/>
    <cellStyle name="Výstup 2 7 2 3 2 2 4" xfId="28033" xr:uid="{038DB2CE-DA62-44BD-ACF0-1A0DFB997732}"/>
    <cellStyle name="Výstup 2 7 2 3 2 3" xfId="17991" xr:uid="{19B3231A-4D18-497C-8646-5089860A1302}"/>
    <cellStyle name="Výstup 2 7 2 3 2 4" xfId="14925" xr:uid="{484B3AE6-9FB1-4D57-934B-8FA586908E56}"/>
    <cellStyle name="Výstup 2 7 2 3 2 5" xfId="24594" xr:uid="{990F4E07-829B-48B0-817E-D981A673A5EE}"/>
    <cellStyle name="Výstup 2 7 2 3 3" xfId="11125" xr:uid="{C40BE876-F4A7-4374-B464-D740D9AB5B20}"/>
    <cellStyle name="Výstup 2 7 2 3 3 2" xfId="20667" xr:uid="{36621746-993B-4BD0-8C99-D68B9A5B3419}"/>
    <cellStyle name="Výstup 2 7 2 3 3 3" xfId="23953" xr:uid="{087A83F6-C512-4C56-848C-A147954EED77}"/>
    <cellStyle name="Výstup 2 7 2 3 3 4" xfId="26727" xr:uid="{1169637F-E8CF-4D72-A65C-50CAA313EA6F}"/>
    <cellStyle name="Výstup 2 7 2 3 4" xfId="16052" xr:uid="{4EFA2BC2-9425-4399-80F7-C478215B234B}"/>
    <cellStyle name="Výstup 2 7 2 3 5" xfId="20848" xr:uid="{8957B809-FAE7-48D6-9D04-58DCAE3FF330}"/>
    <cellStyle name="Výstup 2 7 2 3_5.3 Investments associated cy" xfId="8241" xr:uid="{A9C17759-5DE4-412F-AAA5-A96F404E5D17}"/>
    <cellStyle name="Výstup 2 7 2 4" xfId="3748" xr:uid="{341581D9-B0EE-42E5-980B-02846B90C5C5}"/>
    <cellStyle name="Výstup 2 7 2 4 2" xfId="11672" xr:uid="{1D252963-FE48-44F8-A94B-1B7AD5E304AA}"/>
    <cellStyle name="Výstup 2 7 2 4 2 2" xfId="21113" xr:uid="{6387338F-1C01-4E20-8338-A42A7170EE9E}"/>
    <cellStyle name="Výstup 2 7 2 4 2 3" xfId="24352" xr:uid="{4900908C-1283-4653-8563-CE7C771C8F0D}"/>
    <cellStyle name="Výstup 2 7 2 4 2 4" xfId="27112" xr:uid="{B02ADB38-8B3C-433A-A85E-A55D9FD24114}"/>
    <cellStyle name="Výstup 2 7 2 4 3" xfId="16502" xr:uid="{95E21C71-4F9B-4754-9167-F51F6FF2DB8F}"/>
    <cellStyle name="Výstup 2 7 2 4 4" xfId="15221" xr:uid="{CE5817AD-DFE8-49F8-AB77-7A35DF254AC3}"/>
    <cellStyle name="Výstup 2 7 2 5" xfId="9186" xr:uid="{43459B5B-06AB-43F6-A1B0-52082072CFED}"/>
    <cellStyle name="Výstup 2 7 2 5 2" xfId="19429" xr:uid="{9901BC7B-E127-42BD-A309-A450275E978B}"/>
    <cellStyle name="Výstup 2 7 2 5 3" xfId="23002" xr:uid="{474D5FE3-331C-4075-9643-F14A6519459C}"/>
    <cellStyle name="Výstup 2 7 2 5 4" xfId="25884" xr:uid="{812A19EC-775A-438E-9830-F08CC529186C}"/>
    <cellStyle name="Výstup 2 7 2 6" xfId="14676" xr:uid="{F30E2171-2B69-457F-994D-B7F5E8B40669}"/>
    <cellStyle name="Výstup 2 7 2 7" xfId="18567" xr:uid="{F55E40AF-E58B-4994-9AAB-2FEF8604FF40}"/>
    <cellStyle name="Výstup 2 7 2_5.3 Investments associated cy" xfId="8239" xr:uid="{FB529754-3A36-441F-B237-FC3A85384362}"/>
    <cellStyle name="Výstup 2 7 3" xfId="2277" xr:uid="{371EA2A7-FF55-4509-BD87-76C0E97C5DE8}"/>
    <cellStyle name="Výstup 2 7 3 2" xfId="5482" xr:uid="{659A2094-FC78-4AFD-8316-D161EB579E37}"/>
    <cellStyle name="Výstup 2 7 3 2 2" xfId="13272" xr:uid="{5E5CE0E2-5794-4C04-9384-F2BB016E8A91}"/>
    <cellStyle name="Výstup 2 7 3 2 2 2" xfId="21911" xr:uid="{FCD00C97-4D34-4EA3-B290-741CD916CFB0}"/>
    <cellStyle name="Výstup 2 7 3 2 2 3" xfId="24866" xr:uid="{EDB9BC11-1983-4A5A-90F4-BDA1F566E36F}"/>
    <cellStyle name="Výstup 2 7 3 2 2 4" xfId="27501" xr:uid="{066C7951-6092-46CB-90A2-51948DB0C94C}"/>
    <cellStyle name="Výstup 2 7 3 2 3" xfId="17334" xr:uid="{6D3B8717-9D15-4E3E-8151-87586B60FB94}"/>
    <cellStyle name="Výstup 2 7 3 2 4" xfId="21256" xr:uid="{92C04F6D-0454-4255-BE18-972F64481479}"/>
    <cellStyle name="Výstup 2 7 3 2 5" xfId="21500" xr:uid="{7EE30346-2767-4091-9A60-3232BECD2BC8}"/>
    <cellStyle name="Výstup 2 7 3 3" xfId="10239" xr:uid="{B72E863A-F7A4-4F75-9CC6-807D1888A4AF}"/>
    <cellStyle name="Výstup 2 7 3 3 2" xfId="20000" xr:uid="{9BC3DC9C-B9BE-429E-B7B9-59F64A2EADCB}"/>
    <cellStyle name="Výstup 2 7 3 3 3" xfId="23388" xr:uid="{9E03B335-605B-4C6A-8892-FE07EF99D29C}"/>
    <cellStyle name="Výstup 2 7 3 3 4" xfId="26196" xr:uid="{6788EC56-AB57-4203-BC82-1FB210912C14}"/>
    <cellStyle name="Výstup 2 7 3 4" xfId="15398" xr:uid="{BE0BA42E-2DC7-448D-B224-02E0A29326DC}"/>
    <cellStyle name="Výstup 2 7 3 5" xfId="22281" xr:uid="{3771AD6E-8312-4E9F-8D10-13A66B0A10AC}"/>
    <cellStyle name="Výstup 2 7 3_5.3 Investments associated cy" xfId="8242" xr:uid="{55A193F2-551C-4F32-AD04-9A6FDE971F7F}"/>
    <cellStyle name="Výstup 2 7 4" xfId="2135" xr:uid="{6E241938-880D-4C7A-8714-5F4E3AECB5E7}"/>
    <cellStyle name="Výstup 2 7 4 2" xfId="5340" xr:uid="{48817088-468D-4084-B52B-A9E649237C12}"/>
    <cellStyle name="Výstup 2 7 4 2 2" xfId="13130" xr:uid="{F9AF108E-26CD-461D-B589-72E6DD16575D}"/>
    <cellStyle name="Výstup 2 7 4 2 2 2" xfId="21800" xr:uid="{8169A13A-C34E-47F8-A1AF-CC486B56ECCB}"/>
    <cellStyle name="Výstup 2 7 4 2 2 3" xfId="24769" xr:uid="{99316393-AD59-4DCC-B8C8-E602F674EE62}"/>
    <cellStyle name="Výstup 2 7 4 2 2 4" xfId="27405" xr:uid="{81456E74-C4EB-43A4-A58A-44EC1F84335B}"/>
    <cellStyle name="Výstup 2 7 4 2 3" xfId="17222" xr:uid="{78625052-441F-4FCF-9CBC-1421A3979A70}"/>
    <cellStyle name="Výstup 2 7 4 2 4" xfId="17020" xr:uid="{EF60EDD1-6F96-4385-8364-BAC802437103}"/>
    <cellStyle name="Výstup 2 7 4 2 5" xfId="15272" xr:uid="{1A72310B-7424-4CCC-A4BF-913A11DCB126}"/>
    <cellStyle name="Výstup 2 7 4 3" xfId="10097" xr:uid="{022558C0-D4D4-410A-90C7-BF7E8E429945}"/>
    <cellStyle name="Výstup 2 7 4 3 2" xfId="19891" xr:uid="{4975FE79-C530-4851-83F4-3F34BE48B5C3}"/>
    <cellStyle name="Výstup 2 7 4 3 3" xfId="23289" xr:uid="{DA36E394-1916-494B-A902-7EE1D708E3FC}"/>
    <cellStyle name="Výstup 2 7 4 3 4" xfId="26100" xr:uid="{33E4FAB5-FCA8-44CA-B444-E9B91D5D14EE}"/>
    <cellStyle name="Výstup 2 7 4 4" xfId="15287" xr:uid="{FBFB02BE-2D58-451E-80DB-31FBF7845576}"/>
    <cellStyle name="Výstup 2 7 4 5" xfId="18406" xr:uid="{FA89B7DF-6F62-4968-911E-CF4B69FB9C22}"/>
    <cellStyle name="Výstup 2 7 4_5.3 Investments associated cy" xfId="8243" xr:uid="{39B9DF07-897D-4AF2-96FF-72A6ABF67FAA}"/>
    <cellStyle name="Výstup 2 7 5" xfId="3467" xr:uid="{C09F9CBF-4982-4140-9F17-E065C83C6194}"/>
    <cellStyle name="Výstup 2 7 5 2" xfId="11401" xr:uid="{DD1356F5-EB63-47C0-B762-23D8026FB478}"/>
    <cellStyle name="Výstup 2 7 5 2 2" xfId="20899" xr:uid="{7EE8696A-0792-4A07-B34F-8C74F1289D4C}"/>
    <cellStyle name="Výstup 2 7 5 2 3" xfId="24170" xr:uid="{C848F374-B698-4059-ADDF-A40964DFCF95}"/>
    <cellStyle name="Výstup 2 7 5 2 4" xfId="26938" xr:uid="{6B1444B8-BD80-4F3C-8A1E-7689029C96A5}"/>
    <cellStyle name="Výstup 2 7 5 3" xfId="16285" xr:uid="{B38F1F98-3AA5-4B1A-BE64-C01114457F17}"/>
    <cellStyle name="Výstup 2 7 5 4" xfId="18303" xr:uid="{4CF16B93-CD5F-4096-9A26-2FCC5066887F}"/>
    <cellStyle name="Výstup 2 7 6" xfId="8885" xr:uid="{1F332F85-AB36-47E5-A10B-148ACA592235}"/>
    <cellStyle name="Výstup 2 7 6 2" xfId="19185" xr:uid="{1931B86A-8751-41EB-B54E-472162D292A6}"/>
    <cellStyle name="Výstup 2 7 6 3" xfId="22784" xr:uid="{B5907FB0-D682-4516-ABDF-32380C48AC8A}"/>
    <cellStyle name="Výstup 2 7 6 4" xfId="25677" xr:uid="{822D1F95-8035-4A55-97F3-76A72862163B}"/>
    <cellStyle name="Výstup 2 7 7" xfId="14430" xr:uid="{F2F7DEF6-926D-4C61-AB56-27BD7683E334}"/>
    <cellStyle name="Výstup 2 7 8" xfId="18779" xr:uid="{F1A65DC5-B7EC-463C-BB38-1367B2D7873D}"/>
    <cellStyle name="Výstup 2 7_3.10 Impairments" xfId="1605" xr:uid="{93D0E382-C316-4A8C-9F3B-DF524816D291}"/>
    <cellStyle name="Výstup 2 8" xfId="255" xr:uid="{1A223A18-744E-49C0-A4E1-4A0688E500F7}"/>
    <cellStyle name="Výstup 2 8 2" xfId="559" xr:uid="{46F41357-9EEB-4130-A801-027057307BE9}"/>
    <cellStyle name="Výstup 2 8 2 2" xfId="2550" xr:uid="{1663F47E-FFD3-4869-AFB3-B5354CB749F4}"/>
    <cellStyle name="Výstup 2 8 2 2 2" xfId="5755" xr:uid="{BA8987B7-6E42-4204-BB14-E982777AD5F3}"/>
    <cellStyle name="Výstup 2 8 2 2 2 2" xfId="13545" xr:uid="{CD69C87E-5896-43A0-BAC7-D5BB57AEB6FA}"/>
    <cellStyle name="Výstup 2 8 2 2 2 2 2" xfId="22128" xr:uid="{2BBB1EF5-E52A-49E1-809C-28A5380111E5}"/>
    <cellStyle name="Výstup 2 8 2 2 2 2 3" xfId="25055" xr:uid="{55840CD4-437E-4413-9890-7A397C73C63F}"/>
    <cellStyle name="Výstup 2 8 2 2 2 2 4" xfId="27680" xr:uid="{A19E4314-249A-4DC6-B4BF-027C25B71752}"/>
    <cellStyle name="Výstup 2 8 2 2 2 3" xfId="17551" xr:uid="{1B22B8F0-EC7A-4FDB-A501-1BBAA92CDA2D}"/>
    <cellStyle name="Výstup 2 8 2 2 2 4" xfId="14586" xr:uid="{32486939-5490-405D-B349-084F86812E4F}"/>
    <cellStyle name="Výstup 2 8 2 2 2 5" xfId="22911" xr:uid="{FCD6ED33-BA54-4D5D-9362-B2CCB17063D5}"/>
    <cellStyle name="Výstup 2 8 2 2 3" xfId="10512" xr:uid="{EB34A33D-478A-4F2E-9BD4-F306C7547666}"/>
    <cellStyle name="Výstup 2 8 2 2 3 2" xfId="20213" xr:uid="{D486B237-0DEC-4215-80E6-8A3795B86D86}"/>
    <cellStyle name="Výstup 2 8 2 2 3 3" xfId="23575" xr:uid="{7828E968-675A-4554-B730-07D157B49398}"/>
    <cellStyle name="Výstup 2 8 2 2 3 4" xfId="26375" xr:uid="{8CA0FDE0-D130-4BC9-9F79-0DE9184160A9}"/>
    <cellStyle name="Výstup 2 8 2 2 4" xfId="15610" xr:uid="{4A989C26-6982-4EDF-B494-403BA95A09E8}"/>
    <cellStyle name="Výstup 2 8 2 2 5" xfId="17690" xr:uid="{2B90F9EB-B792-45FD-9AA6-B5E242663CED}"/>
    <cellStyle name="Výstup 2 8 2 2_5.3 Investments associated cy" xfId="8245" xr:uid="{12607D6A-9437-4499-A932-E6046B4B707D}"/>
    <cellStyle name="Výstup 2 8 2 3" xfId="3168" xr:uid="{90C2BC39-1D9B-4817-8E98-30C9414B5A7E}"/>
    <cellStyle name="Výstup 2 8 2 3 2" xfId="6373" xr:uid="{0BAD5D61-57B9-432C-864A-1EDBF8283412}"/>
    <cellStyle name="Výstup 2 8 2 3 2 2" xfId="14163" xr:uid="{B714E0D7-F674-426E-851E-DF1320692CE7}"/>
    <cellStyle name="Výstup 2 8 2 3 2 2 2" xfId="22583" xr:uid="{2420E6DE-D826-4AE3-8B44-275BC4A0DC1E}"/>
    <cellStyle name="Výstup 2 8 2 3 2 2 3" xfId="25440" xr:uid="{CE7B2835-EB17-48D4-BEEF-0542C450416F}"/>
    <cellStyle name="Výstup 2 8 2 3 2 2 4" xfId="28037" xr:uid="{D7683CBF-D80E-4B37-86C0-F1B135DA6769}"/>
    <cellStyle name="Výstup 2 8 2 3 2 3" xfId="17995" xr:uid="{FE4D8DCC-C1C3-4776-ACF5-F9F4D0DC150C}"/>
    <cellStyle name="Výstup 2 8 2 3 2 4" xfId="20973" xr:uid="{F25C020A-90E1-4AA8-8043-FAE0184D1C3D}"/>
    <cellStyle name="Výstup 2 8 2 3 2 5" xfId="19991" xr:uid="{37BDA5DE-F83C-47D6-9F43-3FF6BCD1675B}"/>
    <cellStyle name="Výstup 2 8 2 3 3" xfId="11129" xr:uid="{469DAC3B-A53E-4356-BF91-26DA886B26F0}"/>
    <cellStyle name="Výstup 2 8 2 3 3 2" xfId="20671" xr:uid="{F329D58A-128A-4625-953D-64F94B2E96D0}"/>
    <cellStyle name="Výstup 2 8 2 3 3 3" xfId="23957" xr:uid="{B634487B-3619-4FC5-A291-D86136745A3C}"/>
    <cellStyle name="Výstup 2 8 2 3 3 4" xfId="26731" xr:uid="{09906480-CCD8-4C75-A45A-443D8F84573F}"/>
    <cellStyle name="Výstup 2 8 2 3 4" xfId="16056" xr:uid="{CA1B2DFA-26A7-4784-9074-68B3335418A8}"/>
    <cellStyle name="Výstup 2 8 2 3 5" xfId="21863" xr:uid="{EE6FB893-9B04-42AE-A76E-B4185D93C9D4}"/>
    <cellStyle name="Výstup 2 8 2 3_5.3 Investments associated cy" xfId="8246" xr:uid="{EB098FD0-76E8-49A2-AA70-33D58B706C13}"/>
    <cellStyle name="Výstup 2 8 2 4" xfId="3749" xr:uid="{35E5CCE0-CB23-40C4-BE87-4E8A6E976D44}"/>
    <cellStyle name="Výstup 2 8 2 4 2" xfId="11673" xr:uid="{B7E0B720-ABA7-4234-A05C-7299258705A1}"/>
    <cellStyle name="Výstup 2 8 2 4 2 2" xfId="21114" xr:uid="{C24D2789-D651-433B-89BC-9DA0C609C0F1}"/>
    <cellStyle name="Výstup 2 8 2 4 2 3" xfId="24353" xr:uid="{C63F9711-5044-4405-AF30-9990AE0C3AEA}"/>
    <cellStyle name="Výstup 2 8 2 4 2 4" xfId="27113" xr:uid="{23730488-1F0D-41B2-87B2-0BEE1A0B543A}"/>
    <cellStyle name="Výstup 2 8 2 4 3" xfId="16503" xr:uid="{6F4CC5B8-3787-407E-9A25-E1F7DCDBE7AF}"/>
    <cellStyle name="Výstup 2 8 2 4 4" xfId="14850" xr:uid="{FE800909-7632-44DD-8CFE-E851FAC6385C}"/>
    <cellStyle name="Výstup 2 8 2 5" xfId="9190" xr:uid="{91000143-3E30-4513-A2C9-6E7389DFB7CA}"/>
    <cellStyle name="Výstup 2 8 2 5 2" xfId="19433" xr:uid="{9E8398C1-0E2D-4593-A622-664EB54A8A76}"/>
    <cellStyle name="Výstup 2 8 2 5 3" xfId="23006" xr:uid="{EEA345B8-701B-47C1-9E3D-32549C302B32}"/>
    <cellStyle name="Výstup 2 8 2 5 4" xfId="25888" xr:uid="{4E6C9631-DBBB-4A9D-8419-39A3E27D80EB}"/>
    <cellStyle name="Výstup 2 8 2 6" xfId="14680" xr:uid="{C93B04CD-5B9A-48A4-A08C-E2A73D3AA89F}"/>
    <cellStyle name="Výstup 2 8 2 7" xfId="18560" xr:uid="{AAA22FAE-C367-413A-A638-FFDD55439E9E}"/>
    <cellStyle name="Výstup 2 8 2_5.3 Investments associated cy" xfId="8244" xr:uid="{00F5F42D-42EA-4D92-B684-6A878CA7EBCD}"/>
    <cellStyle name="Výstup 2 8 3" xfId="2278" xr:uid="{89E6021D-217C-4CEF-B35D-FAF6C3AFCEE1}"/>
    <cellStyle name="Výstup 2 8 3 2" xfId="5483" xr:uid="{091EE6DA-8CC7-4DFA-9B23-C37F75CB6C2D}"/>
    <cellStyle name="Výstup 2 8 3 2 2" xfId="13273" xr:uid="{95390D61-D45D-4D17-888E-35701E8F92DC}"/>
    <cellStyle name="Výstup 2 8 3 2 2 2" xfId="21912" xr:uid="{B44D585B-5953-4916-B0FF-7E9062D8000E}"/>
    <cellStyle name="Výstup 2 8 3 2 2 3" xfId="24867" xr:uid="{1F607183-6D11-42F2-89FA-781A759D7C0E}"/>
    <cellStyle name="Výstup 2 8 3 2 2 4" xfId="27502" xr:uid="{FBFEE65F-DCED-443C-8E15-0163AF93B55D}"/>
    <cellStyle name="Výstup 2 8 3 2 3" xfId="17335" xr:uid="{CF534705-F26F-4834-82B5-7F9B3001082B}"/>
    <cellStyle name="Výstup 2 8 3 2 4" xfId="16638" xr:uid="{573BFC60-BD42-49B8-A6DE-369D7E81E51E}"/>
    <cellStyle name="Výstup 2 8 3 2 5" xfId="23694" xr:uid="{165B9EC9-6DF4-4F70-8A03-7F5D07C296D3}"/>
    <cellStyle name="Výstup 2 8 3 3" xfId="10240" xr:uid="{2EF6B655-36D2-46F7-B48A-FBCE99A30336}"/>
    <cellStyle name="Výstup 2 8 3 3 2" xfId="20001" xr:uid="{94B17765-49FA-4DA7-98FC-4B5E7B0564FD}"/>
    <cellStyle name="Výstup 2 8 3 3 3" xfId="23389" xr:uid="{96A71ED3-22E6-4B0C-9072-5803DF8E682E}"/>
    <cellStyle name="Výstup 2 8 3 3 4" xfId="26197" xr:uid="{E3965421-4459-483C-B0F1-0F0194F18F0B}"/>
    <cellStyle name="Výstup 2 8 3 4" xfId="15399" xr:uid="{2E692D31-EAC5-4ED5-B2A1-914E17500B15}"/>
    <cellStyle name="Výstup 2 8 3 5" xfId="17703" xr:uid="{4CEABAB1-0FDF-469F-979E-28E57B819D4B}"/>
    <cellStyle name="Výstup 2 8 3_5.3 Investments associated cy" xfId="8247" xr:uid="{060A10E6-1095-47B5-BCF0-D4B1B426B3DC}"/>
    <cellStyle name="Výstup 2 8 4" xfId="2131" xr:uid="{7043049C-F579-4A9E-ADC4-028167DC738F}"/>
    <cellStyle name="Výstup 2 8 4 2" xfId="5336" xr:uid="{97C5CB36-6D71-4B1B-B7B0-2D668FAC0939}"/>
    <cellStyle name="Výstup 2 8 4 2 2" xfId="13126" xr:uid="{14832D47-4E78-43DA-91BD-CDE560EFB91A}"/>
    <cellStyle name="Výstup 2 8 4 2 2 2" xfId="21796" xr:uid="{0896EC1B-131E-4FCB-A468-7AF6D266560A}"/>
    <cellStyle name="Výstup 2 8 4 2 2 3" xfId="24765" xr:uid="{9080AB7D-07B3-48A7-92A3-EB3D62CC37B0}"/>
    <cellStyle name="Výstup 2 8 4 2 2 4" xfId="27401" xr:uid="{79D86F96-7987-4760-8A50-36DB3F55D51F}"/>
    <cellStyle name="Výstup 2 8 4 2 3" xfId="17218" xr:uid="{314E1F8D-CA1B-4253-88ED-CCEE9DA12329}"/>
    <cellStyle name="Výstup 2 8 4 2 4" xfId="15378" xr:uid="{A325512F-D558-4BF2-81DA-E2DB7A01A748}"/>
    <cellStyle name="Výstup 2 8 4 2 5" xfId="23175" xr:uid="{BB8E2468-E359-476D-BC49-D5A55F185F52}"/>
    <cellStyle name="Výstup 2 8 4 3" xfId="10093" xr:uid="{B1A78FEE-44B8-447C-92E4-29FF0F1FEF87}"/>
    <cellStyle name="Výstup 2 8 4 3 2" xfId="19887" xr:uid="{A151BB45-5640-4838-9330-AB5D2965BD99}"/>
    <cellStyle name="Výstup 2 8 4 3 3" xfId="23285" xr:uid="{65608EA4-84F9-4265-BAD0-D5A7CF6D397C}"/>
    <cellStyle name="Výstup 2 8 4 3 4" xfId="26096" xr:uid="{209ABF6B-E664-4078-91AB-7FCC33EE13B2}"/>
    <cellStyle name="Výstup 2 8 4 4" xfId="15283" xr:uid="{BC216C90-C6E7-48F8-A41B-26863CD903D4}"/>
    <cellStyle name="Výstup 2 8 4 5" xfId="21519" xr:uid="{42DA1358-ECAC-4062-BD9D-62607A502AE7}"/>
    <cellStyle name="Výstup 2 8 4_5.3 Investments associated cy" xfId="8248" xr:uid="{C9C9AAF7-80F6-43DF-9746-B05A4D799261}"/>
    <cellStyle name="Výstup 2 8 5" xfId="3470" xr:uid="{6F98D743-5BDA-4703-A0CF-51E9BD97B92C}"/>
    <cellStyle name="Výstup 2 8 5 2" xfId="11403" xr:uid="{FCA93CDB-EFAC-4624-8412-E01EF2F95367}"/>
    <cellStyle name="Výstup 2 8 5 2 2" xfId="20900" xr:uid="{10D96D10-2C53-4B8C-846C-DA069F9DC3DC}"/>
    <cellStyle name="Výstup 2 8 5 2 3" xfId="24171" xr:uid="{967496D3-BA2D-49E6-B341-321C2D100950}"/>
    <cellStyle name="Výstup 2 8 5 2 4" xfId="26939" xr:uid="{780E0C5A-392D-4E24-AD61-ADD2978C0647}"/>
    <cellStyle name="Výstup 2 8 5 3" xfId="16286" xr:uid="{5D56316D-6E43-4B44-BD02-108FB65BD0DD}"/>
    <cellStyle name="Výstup 2 8 5 4" xfId="17718" xr:uid="{A8018CE6-0FA3-4719-9FDB-5C9DED067066}"/>
    <cellStyle name="Výstup 2 8 6" xfId="8889" xr:uid="{3EE15255-3ED9-4844-9259-90092ADCBAAC}"/>
    <cellStyle name="Výstup 2 8 6 2" xfId="19189" xr:uid="{149CE3D8-BC0F-48EB-98E8-7C4CCE9FE012}"/>
    <cellStyle name="Výstup 2 8 6 3" xfId="22788" xr:uid="{30C8519E-7BBB-4BCB-9916-993BCFB2789C}"/>
    <cellStyle name="Výstup 2 8 6 4" xfId="25681" xr:uid="{545D574C-B971-4E72-8C1B-FCF831B9E0CF}"/>
    <cellStyle name="Výstup 2 8 7" xfId="14434" xr:uid="{9D66F6E7-189E-40D3-ABD7-5F5C6046D07B}"/>
    <cellStyle name="Výstup 2 8 8" xfId="18777" xr:uid="{3F2C0CF7-D753-46B9-B38A-94DFB7961979}"/>
    <cellStyle name="Výstup 2 8_3.10 Impairments" xfId="1606" xr:uid="{FD63A379-C252-499C-A8DC-040EB304424F}"/>
    <cellStyle name="Výstup 2 9" xfId="261" xr:uid="{E4CBACC9-0673-4B2E-B49F-EE4B2F79C7EB}"/>
    <cellStyle name="Výstup 2 9 2" xfId="565" xr:uid="{EADE0960-A2A1-4F39-A397-5060C4DE41EE}"/>
    <cellStyle name="Výstup 2 9 2 2" xfId="2555" xr:uid="{9191AC04-AB0B-4DAF-B577-A08AC17B06D0}"/>
    <cellStyle name="Výstup 2 9 2 2 2" xfId="5760" xr:uid="{8797FD0E-D16B-4D56-BC4F-61B03C9C46E3}"/>
    <cellStyle name="Výstup 2 9 2 2 2 2" xfId="13550" xr:uid="{8442F7CB-FEE1-4227-86E4-D408B083B1E5}"/>
    <cellStyle name="Výstup 2 9 2 2 2 2 2" xfId="22133" xr:uid="{67A50624-2BFC-48E6-8016-F5124360A716}"/>
    <cellStyle name="Výstup 2 9 2 2 2 2 3" xfId="25060" xr:uid="{D0ECA8E2-D2CB-4122-AE7A-D1DCF133FE4B}"/>
    <cellStyle name="Výstup 2 9 2 2 2 2 4" xfId="27685" xr:uid="{B4A34DF8-4438-4A1E-A5A4-5A0127CF3496}"/>
    <cellStyle name="Výstup 2 9 2 2 2 3" xfId="17556" xr:uid="{67F2BB5C-CA19-4D84-A53B-A749062C4A2B}"/>
    <cellStyle name="Výstup 2 9 2 2 2 4" xfId="21011" xr:uid="{EF0B8E99-EAFB-4A8D-A663-AFAFFD5BC7FB}"/>
    <cellStyle name="Výstup 2 9 2 2 2 5" xfId="15811" xr:uid="{0EC1EB35-1BB5-4275-9BA6-BA6AC2239319}"/>
    <cellStyle name="Výstup 2 9 2 2 3" xfId="10517" xr:uid="{2973F2E1-79D3-4B1A-8379-334634E7CFF9}"/>
    <cellStyle name="Výstup 2 9 2 2 3 2" xfId="20218" xr:uid="{34F434EC-39AC-4957-91B9-E32D3D3A7C76}"/>
    <cellStyle name="Výstup 2 9 2 2 3 3" xfId="23580" xr:uid="{4730F6F7-12FB-4A1D-8079-12B0BDA2D690}"/>
    <cellStyle name="Výstup 2 9 2 2 3 4" xfId="26380" xr:uid="{5476FB8D-A22A-4FE8-A92F-ADB2F17EF3B8}"/>
    <cellStyle name="Výstup 2 9 2 2 4" xfId="15615" xr:uid="{3BB5D96F-425B-42E3-BB09-1A41B379E6C9}"/>
    <cellStyle name="Výstup 2 9 2 2 5" xfId="17142" xr:uid="{5C14A837-B53C-4239-8620-739CA6EF0E12}"/>
    <cellStyle name="Výstup 2 9 2 2_5.3 Investments associated cy" xfId="8250" xr:uid="{E3815812-B611-4564-8435-C0B94BF9ABFA}"/>
    <cellStyle name="Výstup 2 9 2 3" xfId="3174" xr:uid="{7F2A5E1A-5822-4981-8DB6-FF0A4FC0BBE0}"/>
    <cellStyle name="Výstup 2 9 2 3 2" xfId="6379" xr:uid="{F30EA5EF-8146-458D-B608-C43A0CE94EA7}"/>
    <cellStyle name="Výstup 2 9 2 3 2 2" xfId="14169" xr:uid="{D608BB05-7DA5-4620-9602-6077222F1073}"/>
    <cellStyle name="Výstup 2 9 2 3 2 2 2" xfId="22589" xr:uid="{A56549BD-18A6-4CD0-9FD9-61E5E883B27B}"/>
    <cellStyle name="Výstup 2 9 2 3 2 2 3" xfId="25446" xr:uid="{430EB529-E18D-4E11-8FEB-914AB7666248}"/>
    <cellStyle name="Výstup 2 9 2 3 2 2 4" xfId="28043" xr:uid="{2FD1EAC1-7816-4A4C-BEF7-8BBC2FD41159}"/>
    <cellStyle name="Výstup 2 9 2 3 2 3" xfId="18001" xr:uid="{8D02EC78-ACD2-4679-9EB1-858EE56EC034}"/>
    <cellStyle name="Výstup 2 9 2 3 2 4" xfId="15474" xr:uid="{070BAC56-5587-4952-BA28-B15DFD0C147C}"/>
    <cellStyle name="Výstup 2 9 2 3 2 5" xfId="23193" xr:uid="{FEF1F0FE-44B2-44A4-BF52-8F63B1F36901}"/>
    <cellStyle name="Výstup 2 9 2 3 3" xfId="11135" xr:uid="{FF94C385-92D0-43FC-8A63-5736DEF97937}"/>
    <cellStyle name="Výstup 2 9 2 3 3 2" xfId="20677" xr:uid="{451D71A3-DE99-422E-9104-D71AB54F56EA}"/>
    <cellStyle name="Výstup 2 9 2 3 3 3" xfId="23963" xr:uid="{6B008E58-A176-4E88-9B82-370AA46D9802}"/>
    <cellStyle name="Výstup 2 9 2 3 3 4" xfId="26737" xr:uid="{DD4533C6-2AC9-4E16-B75A-F3076C26DD60}"/>
    <cellStyle name="Výstup 2 9 2 3 4" xfId="16062" xr:uid="{23FA934B-262B-4E5E-87EE-28CDD9BE665D}"/>
    <cellStyle name="Výstup 2 9 2 3 5" xfId="17012" xr:uid="{517F4AD8-CFFF-459A-A89F-1D967CF5A9CE}"/>
    <cellStyle name="Výstup 2 9 2 3_5.3 Investments associated cy" xfId="8251" xr:uid="{FA78DBE6-BBBE-493B-BFD0-25C2DCDD8369}"/>
    <cellStyle name="Výstup 2 9 2 4" xfId="3754" xr:uid="{2A671AF0-3C98-40C8-BAE3-1457307602C2}"/>
    <cellStyle name="Výstup 2 9 2 4 2" xfId="11678" xr:uid="{BE2A5FA4-9044-446D-9AC2-9F058BBFA6A1}"/>
    <cellStyle name="Výstup 2 9 2 4 2 2" xfId="21119" xr:uid="{D2AD26A7-D85A-4F2C-AF91-03D9CAAB278B}"/>
    <cellStyle name="Výstup 2 9 2 4 2 3" xfId="24358" xr:uid="{93EE5A2B-CF43-43A4-A6E6-11539816B125}"/>
    <cellStyle name="Výstup 2 9 2 4 2 4" xfId="27118" xr:uid="{B2EC2FD5-102C-42CD-B3D7-367B0125A5A2}"/>
    <cellStyle name="Výstup 2 9 2 4 3" xfId="16508" xr:uid="{3ACEDCE3-3C13-493A-97E7-406AF01EF68D}"/>
    <cellStyle name="Výstup 2 9 2 4 4" xfId="21142" xr:uid="{C931E939-475D-475C-B1C6-0E9AC5125551}"/>
    <cellStyle name="Výstup 2 9 2 5" xfId="9196" xr:uid="{78096A20-1EB3-4D60-882F-0177EBB5FD5E}"/>
    <cellStyle name="Výstup 2 9 2 5 2" xfId="19439" xr:uid="{1010658C-1656-43DD-85EB-37B6859C8A49}"/>
    <cellStyle name="Výstup 2 9 2 5 3" xfId="23012" xr:uid="{0CA21ACB-3F7C-4D18-ABB9-F8452336749E}"/>
    <cellStyle name="Výstup 2 9 2 5 4" xfId="25894" xr:uid="{3C78D30F-A531-4D9F-B7CD-F23787C85BCC}"/>
    <cellStyle name="Výstup 2 9 2 6" xfId="14686" xr:uid="{FE9740AA-B581-4AE0-B3B2-821FE7C8559B}"/>
    <cellStyle name="Výstup 2 9 2 7" xfId="18557" xr:uid="{7472F223-D095-47F6-B728-E52CCF329B9B}"/>
    <cellStyle name="Výstup 2 9 2_5.3 Investments associated cy" xfId="8249" xr:uid="{3DF35D12-F794-4949-8B4A-29AE54A90429}"/>
    <cellStyle name="Výstup 2 9 3" xfId="2283" xr:uid="{476B20DC-138A-4419-81FE-A0977CB9C526}"/>
    <cellStyle name="Výstup 2 9 3 2" xfId="5488" xr:uid="{967FEB00-2173-4312-9BA2-7FD87652A096}"/>
    <cellStyle name="Výstup 2 9 3 2 2" xfId="13278" xr:uid="{E5C5213E-909C-449D-93E3-6FE24F12226D}"/>
    <cellStyle name="Výstup 2 9 3 2 2 2" xfId="21917" xr:uid="{1F0F69A4-4D7B-48FC-85D4-2C2987B6DAE7}"/>
    <cellStyle name="Výstup 2 9 3 2 2 3" xfId="24872" xr:uid="{FAA855EE-9671-4D6E-95A8-BC656F58787C}"/>
    <cellStyle name="Výstup 2 9 3 2 2 4" xfId="27507" xr:uid="{E299C7E1-C2BA-4BDA-A279-FA88B76C1393}"/>
    <cellStyle name="Výstup 2 9 3 2 3" xfId="17340" xr:uid="{5BE3A0A0-4AF6-4AEF-8D81-1AF1C4A345F0}"/>
    <cellStyle name="Výstup 2 9 3 2 4" xfId="15754" xr:uid="{ADD8EBDE-C94A-4B3B-9860-02618850B7B8}"/>
    <cellStyle name="Výstup 2 9 3 2 5" xfId="23260" xr:uid="{CE3A0964-A3FA-402E-9560-B65B1DE92BD2}"/>
    <cellStyle name="Výstup 2 9 3 3" xfId="10245" xr:uid="{323E24ED-A3B6-4951-B8B2-A6CA5DB88288}"/>
    <cellStyle name="Výstup 2 9 3 3 2" xfId="20006" xr:uid="{67F0AF14-A6EE-45F9-85F7-710600DDDDF5}"/>
    <cellStyle name="Výstup 2 9 3 3 3" xfId="23394" xr:uid="{CE760665-28BA-42AB-B640-C0934F3A1340}"/>
    <cellStyle name="Výstup 2 9 3 3 4" xfId="26202" xr:uid="{BC1F3E8F-4424-418B-B662-29CA73490B00}"/>
    <cellStyle name="Výstup 2 9 3 4" xfId="15404" xr:uid="{09F2CB8D-57F9-4604-AB70-DD5F627A44C9}"/>
    <cellStyle name="Výstup 2 9 3 5" xfId="17152" xr:uid="{B13404CF-45F5-42C6-A39F-B90CD2336D58}"/>
    <cellStyle name="Výstup 2 9 3_5.3 Investments associated cy" xfId="8252" xr:uid="{B158F28A-1B4C-44FA-88B7-87AC902197AC}"/>
    <cellStyle name="Výstup 2 9 4" xfId="2967" xr:uid="{4DE77314-016F-4D69-B326-DE2E29C525E2}"/>
    <cellStyle name="Výstup 2 9 4 2" xfId="6172" xr:uid="{789FCD9D-1ADC-4F8F-9DBB-28B05BFFAF89}"/>
    <cellStyle name="Výstup 2 9 4 2 2" xfId="13962" xr:uid="{1DD872F4-7E9E-4155-B990-FE7119E682D0}"/>
    <cellStyle name="Výstup 2 9 4 2 2 2" xfId="22382" xr:uid="{AAFC69AB-B503-4997-9844-57849D8EE17C}"/>
    <cellStyle name="Výstup 2 9 4 2 2 3" xfId="25239" xr:uid="{201A16CB-F18B-4582-885A-7166F84962D9}"/>
    <cellStyle name="Výstup 2 9 4 2 2 4" xfId="27836" xr:uid="{1FED865F-C9E0-4E19-BFB8-24BFBCC20EC5}"/>
    <cellStyle name="Výstup 2 9 4 2 3" xfId="17794" xr:uid="{FED1CB6B-1A0F-4748-8AD4-4664DAB0AC47}"/>
    <cellStyle name="Výstup 2 9 4 2 4" xfId="20343" xr:uid="{C951D096-4C39-4367-AD94-680E5ABAB795}"/>
    <cellStyle name="Výstup 2 9 4 2 5" xfId="21525" xr:uid="{F84FDD67-2424-4B92-80FD-7D9AD86BF688}"/>
    <cellStyle name="Výstup 2 9 4 3" xfId="10928" xr:uid="{CA9C31AA-B51C-46A5-8174-2841537C028C}"/>
    <cellStyle name="Výstup 2 9 4 3 2" xfId="20470" xr:uid="{93049022-2D93-49FB-9605-5164D8DEBCE0}"/>
    <cellStyle name="Výstup 2 9 4 3 3" xfId="23756" xr:uid="{FB97D476-A4F3-44D7-BBE7-DE2C6151B99A}"/>
    <cellStyle name="Výstup 2 9 4 3 4" xfId="26530" xr:uid="{4A26FDCC-F7B7-466B-A0C4-A068AF87611D}"/>
    <cellStyle name="Výstup 2 9 4 4" xfId="15855" xr:uid="{4C3A18A6-12DD-40F8-9A84-31CB451FE5B6}"/>
    <cellStyle name="Výstup 2 9 4 5" xfId="18352" xr:uid="{3378A16C-09A7-4A2F-91B3-D3C13A48EF4A}"/>
    <cellStyle name="Výstup 2 9 4_5.3 Investments associated cy" xfId="8253" xr:uid="{EC2F5B1D-943C-44B5-8274-F917785B73B7}"/>
    <cellStyle name="Výstup 2 9 5" xfId="3476" xr:uid="{9BBFDB42-352F-45A2-860C-6888894187D6}"/>
    <cellStyle name="Výstup 2 9 5 2" xfId="11408" xr:uid="{EBA56DD1-E886-442E-AEC2-19B4DD1C72BD}"/>
    <cellStyle name="Výstup 2 9 5 2 2" xfId="20905" xr:uid="{D0613F72-CBDA-4631-9BC6-0F1F9E21ED74}"/>
    <cellStyle name="Výstup 2 9 5 2 3" xfId="24176" xr:uid="{0489CF6D-A9F3-48E4-A151-E652E55355AE}"/>
    <cellStyle name="Výstup 2 9 5 2 4" xfId="26944" xr:uid="{D8EE5EAF-7E03-4D24-B0EC-A337166A9FA4}"/>
    <cellStyle name="Výstup 2 9 5 3" xfId="16291" xr:uid="{BC6F7931-E306-4D11-B181-D076AF55C73F}"/>
    <cellStyle name="Výstup 2 9 5 4" xfId="15229" xr:uid="{BFA09A73-8216-401F-8B10-333D48C2394A}"/>
    <cellStyle name="Výstup 2 9 6" xfId="8895" xr:uid="{E6596A90-0D19-49B9-ACE6-ED3417CDA132}"/>
    <cellStyle name="Výstup 2 9 6 2" xfId="19195" xr:uid="{892D7277-E5BF-42FE-8DD5-3441AAF3025B}"/>
    <cellStyle name="Výstup 2 9 6 3" xfId="22794" xr:uid="{137866CC-79AF-4A33-B089-72DB8D65AB87}"/>
    <cellStyle name="Výstup 2 9 6 4" xfId="25687" xr:uid="{F0AC83D4-F89A-472F-BCB4-2847116D72F8}"/>
    <cellStyle name="Výstup 2 9 7" xfId="14440" xr:uid="{AD77C406-7719-4FCD-915A-BD24AFA6BF05}"/>
    <cellStyle name="Výstup 2 9 8" xfId="18769" xr:uid="{6B0CDA23-E8BC-4ECE-8E6F-07C0DBAB2C6F}"/>
    <cellStyle name="Výstup 2 9_3.10 Impairments" xfId="1607" xr:uid="{FE30A2F9-C943-485C-944A-70F46E1B8FA0}"/>
    <cellStyle name="Výstup 2_3.10 Impairments" xfId="1587" xr:uid="{F855D1DC-C1FA-40E4-8F92-3781D889C315}"/>
    <cellStyle name="Výstup 3" xfId="127" xr:uid="{2D5F79E0-D846-4E7E-8F19-58C329618084}"/>
    <cellStyle name="Výstup 3 10" xfId="281" xr:uid="{6B0D4B27-FDD3-48D1-8C57-FEDF6FF84DAA}"/>
    <cellStyle name="Výstup 3 10 2" xfId="585" xr:uid="{F6A9B310-19B7-42B2-AF90-1194483E88AA}"/>
    <cellStyle name="Výstup 3 10 2 2" xfId="2573" xr:uid="{5D95A0A3-7CAC-4DCD-8B05-0E1E672CC27F}"/>
    <cellStyle name="Výstup 3 10 2 2 2" xfId="5778" xr:uid="{6DAA0E4A-54BF-43CD-ABCF-280CBBB2B287}"/>
    <cellStyle name="Výstup 3 10 2 2 2 2" xfId="13568" xr:uid="{E183CB9F-1918-42B6-B50A-00A0AF5D506E}"/>
    <cellStyle name="Výstup 3 10 2 2 2 2 2" xfId="22146" xr:uid="{F92E0FD6-4B73-4905-9715-6425F9C53A5D}"/>
    <cellStyle name="Výstup 3 10 2 2 2 2 3" xfId="25072" xr:uid="{0449DC46-FAF0-49FC-AEB4-175F659EF2A2}"/>
    <cellStyle name="Výstup 3 10 2 2 2 2 4" xfId="27697" xr:uid="{44A360BC-B79C-447A-9182-05C026B44852}"/>
    <cellStyle name="Výstup 3 10 2 2 2 3" xfId="17570" xr:uid="{4FB912A2-94F8-442C-BCEA-48C190D345B0}"/>
    <cellStyle name="Výstup 3 10 2 2 2 4" xfId="18190" xr:uid="{3A10449F-6479-405C-9CB1-8BC3666E93C7}"/>
    <cellStyle name="Výstup 3 10 2 2 2 5" xfId="25181" xr:uid="{6B5FC8FE-B42E-444C-A9B8-1A827C4EC154}"/>
    <cellStyle name="Výstup 3 10 2 2 3" xfId="10535" xr:uid="{CD1C8C69-74CD-4956-A5C1-5030BE4F3C2E}"/>
    <cellStyle name="Výstup 3 10 2 2 3 2" xfId="20231" xr:uid="{F7B435F4-9AD8-4E60-BAE9-2A741A9B4F08}"/>
    <cellStyle name="Výstup 3 10 2 2 3 3" xfId="23592" xr:uid="{E18235AF-48E5-4429-B911-96B17605ED8F}"/>
    <cellStyle name="Výstup 3 10 2 2 3 4" xfId="26392" xr:uid="{E5148EB5-E183-42A6-9520-BBC77A8EDA35}"/>
    <cellStyle name="Výstup 3 10 2 2 4" xfId="15628" xr:uid="{DE018806-111A-48E1-AF7D-BEA31BCF0F8A}"/>
    <cellStyle name="Výstup 3 10 2 2 5" xfId="15133" xr:uid="{19074385-0517-4DF5-8679-BD872C064E84}"/>
    <cellStyle name="Výstup 3 10 2 2_5.3 Investments associated cy" xfId="8255" xr:uid="{287B3B94-29BC-4E79-A6DC-078A554B279C}"/>
    <cellStyle name="Výstup 3 10 2 3" xfId="3188" xr:uid="{158CF512-7078-418B-BDFB-B94B4EE4F79B}"/>
    <cellStyle name="Výstup 3 10 2 3 2" xfId="6393" xr:uid="{84ABDDA4-9B8D-4D4D-9964-F22CEE9C5488}"/>
    <cellStyle name="Výstup 3 10 2 3 2 2" xfId="14183" xr:uid="{7FF0D4CD-B2EE-428E-A1BA-5A33615DD623}"/>
    <cellStyle name="Výstup 3 10 2 3 2 2 2" xfId="22603" xr:uid="{89908A1D-9877-4ED0-B6CF-18C9CF437623}"/>
    <cellStyle name="Výstup 3 10 2 3 2 2 3" xfId="25460" xr:uid="{1048BBF2-0C9C-44F0-A09C-EB9AE22BCB67}"/>
    <cellStyle name="Výstup 3 10 2 3 2 2 4" xfId="28057" xr:uid="{5133DCAE-8034-48BE-ACCA-C5541A07D37C}"/>
    <cellStyle name="Výstup 3 10 2 3 2 3" xfId="18015" xr:uid="{EE5209BF-EECB-4633-9C3C-90DF5F08C69F}"/>
    <cellStyle name="Výstup 3 10 2 3 2 4" xfId="22290" xr:uid="{9FFA9D6D-073D-446E-BBF9-81C93F4A5A76}"/>
    <cellStyle name="Výstup 3 10 2 3 2 5" xfId="15159" xr:uid="{7D3FA162-9500-41EE-84DD-01DA2B0988CA}"/>
    <cellStyle name="Výstup 3 10 2 3 3" xfId="11149" xr:uid="{0727F9E9-0FA9-488C-818A-E775D53DF9FA}"/>
    <cellStyle name="Výstup 3 10 2 3 3 2" xfId="20691" xr:uid="{59406DD1-E51E-44EE-BC78-FC33A3B3FB58}"/>
    <cellStyle name="Výstup 3 10 2 3 3 3" xfId="23977" xr:uid="{33D91BFF-DA2C-4F9E-A228-2531B8A7159F}"/>
    <cellStyle name="Výstup 3 10 2 3 3 4" xfId="26751" xr:uid="{26A1F813-042B-4892-83F8-91583E41A5AD}"/>
    <cellStyle name="Výstup 3 10 2 3 4" xfId="16076" xr:uid="{21357D92-CE49-4367-8326-80474F9BEF1A}"/>
    <cellStyle name="Výstup 3 10 2 3 5" xfId="19812" xr:uid="{30350C1B-5F28-4C87-A5FC-D61C679E9415}"/>
    <cellStyle name="Výstup 3 10 2 3_5.3 Investments associated cy" xfId="8256" xr:uid="{42AE2741-B8DB-48C3-8824-206A0501CED5}"/>
    <cellStyle name="Výstup 3 10 2 4" xfId="3772" xr:uid="{69EB5B58-F8C5-4608-B054-82E53BCD93B7}"/>
    <cellStyle name="Výstup 3 10 2 4 2" xfId="11696" xr:uid="{CBB28B03-BCF7-4563-BF3E-AFFD81511C30}"/>
    <cellStyle name="Výstup 3 10 2 4 2 2" xfId="21132" xr:uid="{852ED4D6-919F-4E71-9394-113AFFF56F5A}"/>
    <cellStyle name="Výstup 3 10 2 4 2 3" xfId="24369" xr:uid="{2AFB03E1-4354-4A5C-938E-B0E784D6CFAB}"/>
    <cellStyle name="Výstup 3 10 2 4 2 4" xfId="27129" xr:uid="{EE6E2F22-C744-4791-9954-AFF38C22C0A7}"/>
    <cellStyle name="Výstup 3 10 2 4 3" xfId="16520" xr:uid="{419CA5C2-6FCE-4974-B7DC-C70349CC2382}"/>
    <cellStyle name="Výstup 3 10 2 4 4" xfId="18278" xr:uid="{552EED4F-A4D9-437F-B721-9980EBBDAFA5}"/>
    <cellStyle name="Výstup 3 10 2 5" xfId="9216" xr:uid="{F77621E2-1278-4FEE-B85E-B3728D354B64}"/>
    <cellStyle name="Výstup 3 10 2 5 2" xfId="19454" xr:uid="{BECD0E59-9309-4286-BE29-99D7362B6192}"/>
    <cellStyle name="Výstup 3 10 2 5 3" xfId="23026" xr:uid="{2A57C08C-A658-406F-B7F8-7A997C189783}"/>
    <cellStyle name="Výstup 3 10 2 5 4" xfId="25908" xr:uid="{3EC6C991-27CD-43DC-B045-215163C94699}"/>
    <cellStyle name="Výstup 3 10 2 6" xfId="14701" xr:uid="{8DEC6902-891E-42F7-AD5A-90D73A62B3F0}"/>
    <cellStyle name="Výstup 3 10 2 7" xfId="18543" xr:uid="{298C0768-5125-4853-8CA3-C7C019E35842}"/>
    <cellStyle name="Výstup 3 10 2_5.3 Investments associated cy" xfId="8254" xr:uid="{6D866BE9-C0B9-4D64-9E7A-4E028C684C47}"/>
    <cellStyle name="Výstup 3 10 3" xfId="2301" xr:uid="{76B5C661-42F3-4F9D-9D9C-0736B2EEC2F4}"/>
    <cellStyle name="Výstup 3 10 3 2" xfId="5506" xr:uid="{62FDD4E3-EC92-4430-B03F-1AD3B727C69F}"/>
    <cellStyle name="Výstup 3 10 3 2 2" xfId="13296" xr:uid="{DA297A64-8E32-4D12-AAAE-6AEFD64AB2B5}"/>
    <cellStyle name="Výstup 3 10 3 2 2 2" xfId="21929" xr:uid="{8BC69E19-2744-4CE8-B3D3-FFD3776743DF}"/>
    <cellStyle name="Výstup 3 10 3 2 2 3" xfId="24884" xr:uid="{3B6354CA-B836-4D99-BA32-C757BD5F9C0B}"/>
    <cellStyle name="Výstup 3 10 3 2 2 4" xfId="27519" xr:uid="{4AF88D8A-3224-47E4-BFF0-A0D4F2A667A3}"/>
    <cellStyle name="Výstup 3 10 3 2 3" xfId="17353" xr:uid="{B1B2F0E1-53A0-432E-9275-9E824897A137}"/>
    <cellStyle name="Výstup 3 10 3 2 4" xfId="18211" xr:uid="{AA3CE39D-AD03-4D26-9D9A-411B6EB30969}"/>
    <cellStyle name="Výstup 3 10 3 2 5" xfId="24691" xr:uid="{D80A38D1-D9A0-478B-8353-05C523658BA1}"/>
    <cellStyle name="Výstup 3 10 3 3" xfId="10263" xr:uid="{65603A6F-0F59-4753-9B18-DE9BAAC9DA86}"/>
    <cellStyle name="Výstup 3 10 3 3 2" xfId="20018" xr:uid="{31050BE0-A12B-47F0-AF15-4D099416A462}"/>
    <cellStyle name="Výstup 3 10 3 3 3" xfId="23406" xr:uid="{3AC3E271-0447-49AA-8F18-12E3FDBD2235}"/>
    <cellStyle name="Výstup 3 10 3 3 4" xfId="26214" xr:uid="{6E824010-EF3A-4E6F-AFD3-D6BBC63FD821}"/>
    <cellStyle name="Výstup 3 10 3 4" xfId="15417" xr:uid="{83C44180-DD1D-4F70-AFF4-7708E5D9EB66}"/>
    <cellStyle name="Výstup 3 10 3 5" xfId="15147" xr:uid="{16934CA7-EF27-4745-AFE8-D9B76DD8548D}"/>
    <cellStyle name="Výstup 3 10 3_5.3 Investments associated cy" xfId="8257" xr:uid="{0DC51CCC-73DE-4BC9-B017-169982E70AA1}"/>
    <cellStyle name="Výstup 3 10 4" xfId="2981" xr:uid="{8C63511F-76D9-4EA8-850F-FB612F3A8D87}"/>
    <cellStyle name="Výstup 3 10 4 2" xfId="6186" xr:uid="{B9C3BD90-7A32-480C-B765-4B3131EBE5C9}"/>
    <cellStyle name="Výstup 3 10 4 2 2" xfId="13976" xr:uid="{3EE00534-F372-44DC-BD47-FD775CDCC65D}"/>
    <cellStyle name="Výstup 3 10 4 2 2 2" xfId="22396" xr:uid="{D4D9A7E2-3852-4D4E-BB74-2D28C58F50B5}"/>
    <cellStyle name="Výstup 3 10 4 2 2 3" xfId="25253" xr:uid="{A90A39E5-4E85-490A-966A-321293DE42FC}"/>
    <cellStyle name="Výstup 3 10 4 2 2 4" xfId="27850" xr:uid="{C03F69D1-4756-48C0-82FA-D3257585F3A1}"/>
    <cellStyle name="Výstup 3 10 4 2 3" xfId="17808" xr:uid="{3A893544-52B8-48D2-AC26-92C39CB59C7B}"/>
    <cellStyle name="Výstup 3 10 4 2 4" xfId="16700" xr:uid="{3170B30A-2813-40A0-811E-F73159BB79D8}"/>
    <cellStyle name="Výstup 3 10 4 2 5" xfId="23710" xr:uid="{064C25E3-92E1-46C4-8189-EF4C214CD63E}"/>
    <cellStyle name="Výstup 3 10 4 3" xfId="10942" xr:uid="{9538AF28-0B56-431E-B113-34C3A26C4329}"/>
    <cellStyle name="Výstup 3 10 4 3 2" xfId="20484" xr:uid="{5F0683CF-885F-4506-B452-67D4588D7B9D}"/>
    <cellStyle name="Výstup 3 10 4 3 3" xfId="23770" xr:uid="{318A53E6-749F-4CCD-B7E2-55190C931135}"/>
    <cellStyle name="Výstup 3 10 4 3 4" xfId="26544" xr:uid="{21627294-8B1B-4BFE-88C0-12B49404DB44}"/>
    <cellStyle name="Výstup 3 10 4 4" xfId="15869" xr:uid="{C31F6DA0-B813-4836-AD5B-C0DC4AC66ABB}"/>
    <cellStyle name="Výstup 3 10 4 5" xfId="17705" xr:uid="{49DE7BB2-2D6E-4983-8FC9-B6975C01E513}"/>
    <cellStyle name="Výstup 3 10 4_5.3 Investments associated cy" xfId="8258" xr:uid="{F6F517D3-10F4-422F-8AF1-1E0930247EA1}"/>
    <cellStyle name="Výstup 3 10 5" xfId="3495" xr:uid="{D543029D-F583-486B-B194-02C0219B2290}"/>
    <cellStyle name="Výstup 3 10 5 2" xfId="11425" xr:uid="{D68A9CEE-EDBF-4435-AA63-E1A2EF9CD0CB}"/>
    <cellStyle name="Výstup 3 10 5 2 2" xfId="20917" xr:uid="{2494AD48-E356-4025-8AA0-3764BC0D04B7}"/>
    <cellStyle name="Výstup 3 10 5 2 3" xfId="24187" xr:uid="{DE492270-61DB-47CA-8A67-5E799684CFA4}"/>
    <cellStyle name="Výstup 3 10 5 2 4" xfId="26955" xr:uid="{2BB88898-F60D-4268-B703-8BB6A7768DD6}"/>
    <cellStyle name="Výstup 3 10 5 3" xfId="16303" xr:uid="{899B41AA-ECEC-46D9-8436-FA88C06B44BA}"/>
    <cellStyle name="Výstup 3 10 5 4" xfId="19644" xr:uid="{1AE799E1-2A3E-43A9-B743-10E3F7D18BDA}"/>
    <cellStyle name="Výstup 3 10 6" xfId="8915" xr:uid="{12D9CE2F-1467-4157-9F16-21DEC7423905}"/>
    <cellStyle name="Výstup 3 10 6 2" xfId="19209" xr:uid="{436029D7-1111-4978-AB87-61F69DF95EC1}"/>
    <cellStyle name="Výstup 3 10 6 3" xfId="22808" xr:uid="{C72A209C-CA51-4DF3-B0C2-930C97A26D5A}"/>
    <cellStyle name="Výstup 3 10 6 4" xfId="25701" xr:uid="{82830D9C-C9D6-46B6-8779-3FB9536B2168}"/>
    <cellStyle name="Výstup 3 10 7" xfId="14456" xr:uid="{36F63496-D177-41D3-AA50-1FBACC3AA8BC}"/>
    <cellStyle name="Výstup 3 10 8" xfId="18757" xr:uid="{0C32C6B1-3AF5-4A8A-A875-F5DE74F55611}"/>
    <cellStyle name="Výstup 3 10_3.10 Impairments" xfId="1609" xr:uid="{32B0E750-15C9-4DE5-BFCC-3F559DC0DF5E}"/>
    <cellStyle name="Výstup 3 11" xfId="286" xr:uid="{C4E41E0B-0DD3-4267-A1B6-B3EA6494D89F}"/>
    <cellStyle name="Výstup 3 11 2" xfId="590" xr:uid="{6E950074-D3F0-4DEE-B9CD-023C15957AD1}"/>
    <cellStyle name="Výstup 3 11 2 2" xfId="2578" xr:uid="{4A578D66-6FF0-4E74-B17D-0AA5EEF6563A}"/>
    <cellStyle name="Výstup 3 11 2 2 2" xfId="5783" xr:uid="{8CA938FF-4A24-4C3B-8DCC-EEF6149D021E}"/>
    <cellStyle name="Výstup 3 11 2 2 2 2" xfId="13573" xr:uid="{589A7306-CF2D-41D7-A12E-F7FB9B779EAE}"/>
    <cellStyle name="Výstup 3 11 2 2 2 2 2" xfId="22151" xr:uid="{9FF73D51-CFD3-495C-B686-7813261CFDBE}"/>
    <cellStyle name="Výstup 3 11 2 2 2 2 3" xfId="25077" xr:uid="{B67C1979-EFE4-4DDF-A2E9-87D0AC56AA36}"/>
    <cellStyle name="Výstup 3 11 2 2 2 2 4" xfId="27702" xr:uid="{19A58751-27DE-4916-B72A-176904B3B8D2}"/>
    <cellStyle name="Výstup 3 11 2 2 2 3" xfId="17575" xr:uid="{69D0308C-2757-49AF-BF58-13F3523007A2}"/>
    <cellStyle name="Výstup 3 11 2 2 2 4" xfId="18189" xr:uid="{9D324D3E-C9A9-4957-910A-3AD3ACF921D5}"/>
    <cellStyle name="Výstup 3 11 2 2 2 5" xfId="24740" xr:uid="{74F0F9BB-8568-4090-979A-B657D17723EE}"/>
    <cellStyle name="Výstup 3 11 2 2 3" xfId="10540" xr:uid="{639F0292-85B5-4CB6-AF6E-79B75E02A56B}"/>
    <cellStyle name="Výstup 3 11 2 2 3 2" xfId="20236" xr:uid="{49038466-C43D-4A47-9278-FBCCB2D3DBAD}"/>
    <cellStyle name="Výstup 3 11 2 2 3 3" xfId="23597" xr:uid="{50576CEE-55E6-4BBF-8A5E-80914A1A40C8}"/>
    <cellStyle name="Výstup 3 11 2 2 3 4" xfId="26397" xr:uid="{C5C892BC-E248-4421-A331-0406BDB7B143}"/>
    <cellStyle name="Výstup 3 11 2 2 4" xfId="15633" xr:uid="{E6FFAD22-3BA2-42D8-BFED-15CC598850F0}"/>
    <cellStyle name="Výstup 3 11 2 2 5" xfId="21288" xr:uid="{27B011C5-8718-46C1-B1D0-092B73866C7D}"/>
    <cellStyle name="Výstup 3 11 2 2_5.3 Investments associated cy" xfId="8260" xr:uid="{75DD472E-E639-488B-8889-B4DC35069CA3}"/>
    <cellStyle name="Výstup 3 11 2 3" xfId="3193" xr:uid="{8B5CA038-8832-4477-BF72-87003E69199C}"/>
    <cellStyle name="Výstup 3 11 2 3 2" xfId="6398" xr:uid="{3952F1B5-ABE2-4A55-9B6A-C560ECCF9714}"/>
    <cellStyle name="Výstup 3 11 2 3 2 2" xfId="14188" xr:uid="{131F4301-7791-4165-9AF1-721F0C2305A3}"/>
    <cellStyle name="Výstup 3 11 2 3 2 2 2" xfId="22608" xr:uid="{0038E42A-5DEE-445C-A3F1-3EB8742C7F8D}"/>
    <cellStyle name="Výstup 3 11 2 3 2 2 3" xfId="25465" xr:uid="{15219585-6BEB-42C7-90B8-DA7B1D47B085}"/>
    <cellStyle name="Výstup 3 11 2 3 2 2 4" xfId="28062" xr:uid="{E861BBA5-7869-4355-AFAF-A45849A653DE}"/>
    <cellStyle name="Výstup 3 11 2 3 2 3" xfId="18020" xr:uid="{CF674E48-C7D6-4BE1-92C5-93C8CC52E817}"/>
    <cellStyle name="Výstup 3 11 2 3 2 4" xfId="21739" xr:uid="{E98DF414-5974-4364-81A5-7C0D8641A750}"/>
    <cellStyle name="Výstup 3 11 2 3 2 5" xfId="21623" xr:uid="{DCCC2E1D-7209-47A1-AE82-BDB1D2D2FC4D}"/>
    <cellStyle name="Výstup 3 11 2 3 3" xfId="11154" xr:uid="{A2115D23-B470-4ED2-BE7A-9ABA238C6063}"/>
    <cellStyle name="Výstup 3 11 2 3 3 2" xfId="20696" xr:uid="{F62D054E-72D6-48D9-9F7F-F67C7D514208}"/>
    <cellStyle name="Výstup 3 11 2 3 3 3" xfId="23982" xr:uid="{7999D26A-0E35-435D-9657-FF8E88070A91}"/>
    <cellStyle name="Výstup 3 11 2 3 3 4" xfId="26756" xr:uid="{37DE92AA-78E8-4A05-BDE8-208C0647D8F7}"/>
    <cellStyle name="Výstup 3 11 2 3 4" xfId="16081" xr:uid="{7A422075-9599-467E-87B2-B2869A99FE66}"/>
    <cellStyle name="Výstup 3 11 2 3 5" xfId="15018" xr:uid="{0410CBCE-39DA-43EE-A3F5-85B7BD5FE493}"/>
    <cellStyle name="Výstup 3 11 2 3_5.3 Investments associated cy" xfId="8261" xr:uid="{5C7732DE-E066-4175-B2E6-B2CE739644FC}"/>
    <cellStyle name="Výstup 3 11 2 4" xfId="3775" xr:uid="{91BBD33E-5B1C-4467-A898-6C542760F374}"/>
    <cellStyle name="Výstup 3 11 2 4 2" xfId="11699" xr:uid="{304A2BE4-5C12-41DB-B4F3-02B7B5C9AB60}"/>
    <cellStyle name="Výstup 3 11 2 4 2 2" xfId="21135" xr:uid="{C1741E0C-1C6A-442F-9C66-AD0876822B38}"/>
    <cellStyle name="Výstup 3 11 2 4 2 3" xfId="24372" xr:uid="{B632C076-DAD9-44A9-A594-3F6EABA03E24}"/>
    <cellStyle name="Výstup 3 11 2 4 2 4" xfId="27132" xr:uid="{F8A50894-1599-4765-BA5E-224C774015D4}"/>
    <cellStyle name="Výstup 3 11 2 4 3" xfId="16523" xr:uid="{AEBD41ED-E069-4D6D-87C3-02EEF7F8EB8A}"/>
    <cellStyle name="Výstup 3 11 2 4 4" xfId="17739" xr:uid="{09E25E30-8462-4653-B2FA-F3D93118A290}"/>
    <cellStyle name="Výstup 3 11 2 5" xfId="9221" xr:uid="{A15DA7E6-19F3-4635-B47A-982B680B3B6C}"/>
    <cellStyle name="Výstup 3 11 2 5 2" xfId="19459" xr:uid="{BC6AF094-8F18-4F46-BC05-BC57A8CAEE0A}"/>
    <cellStyle name="Výstup 3 11 2 5 3" xfId="23031" xr:uid="{7B8715FE-06F2-4AD6-BC3B-776D6DD1ACD4}"/>
    <cellStyle name="Výstup 3 11 2 5 4" xfId="25913" xr:uid="{68D68E2E-2211-4218-BF5B-A53142F6B6DB}"/>
    <cellStyle name="Výstup 3 11 2 6" xfId="14706" xr:uid="{AD2DCEC7-3959-4996-92E5-6292E0E8D908}"/>
    <cellStyle name="Výstup 3 11 2 7" xfId="18538" xr:uid="{62B1B3DE-79C7-49EF-9EB2-8B12DDDE0F87}"/>
    <cellStyle name="Výstup 3 11 2_5.3 Investments associated cy" xfId="8259" xr:uid="{80B9BA5A-4B45-4A66-A30D-54778B6FAB9D}"/>
    <cellStyle name="Výstup 3 11 3" xfId="2306" xr:uid="{BF962947-5A60-41B9-922F-0801C72B75CE}"/>
    <cellStyle name="Výstup 3 11 3 2" xfId="5511" xr:uid="{4861FDEB-D244-40F8-A0FC-15413A3C92AE}"/>
    <cellStyle name="Výstup 3 11 3 2 2" xfId="13301" xr:uid="{CBD9D3C7-8486-4567-8C72-743ECAC1E436}"/>
    <cellStyle name="Výstup 3 11 3 2 2 2" xfId="21934" xr:uid="{92A0FF00-79FB-4ABB-9C01-72C030E7A7ED}"/>
    <cellStyle name="Výstup 3 11 3 2 2 3" xfId="24889" xr:uid="{99374D18-88F1-4EE1-8D96-EBC66491D549}"/>
    <cellStyle name="Výstup 3 11 3 2 2 4" xfId="27524" xr:uid="{D485E966-FF5A-4DAA-A5FF-5D1E13FFAAF3}"/>
    <cellStyle name="Výstup 3 11 3 2 3" xfId="17358" xr:uid="{AA6B1402-DCBB-4723-AA3B-1671D13E4245}"/>
    <cellStyle name="Výstup 3 11 3 2 4" xfId="14960" xr:uid="{48578D12-AE94-48AB-B105-14A951BEBB99}"/>
    <cellStyle name="Výstup 3 11 3 2 5" xfId="24626" xr:uid="{0659DAF4-924A-42FB-8E66-A7C41625F8EB}"/>
    <cellStyle name="Výstup 3 11 3 3" xfId="10268" xr:uid="{AA5F0A1B-DED3-48BA-8692-EEEC4FC82FA0}"/>
    <cellStyle name="Výstup 3 11 3 3 2" xfId="20023" xr:uid="{AB77CB3A-8F84-4887-8D1D-044F06898FD6}"/>
    <cellStyle name="Výstup 3 11 3 3 3" xfId="23411" xr:uid="{1F766937-F692-41EF-8A12-9060355283E6}"/>
    <cellStyle name="Výstup 3 11 3 3 4" xfId="26219" xr:uid="{A5B37C8B-6933-43C8-979F-E1DFFBEFF290}"/>
    <cellStyle name="Výstup 3 11 3 4" xfId="15422" xr:uid="{EFC47EB3-EEAE-4F08-BDED-3501EF0C494B}"/>
    <cellStyle name="Výstup 3 11 3 5" xfId="21299" xr:uid="{A0C8C095-BD3C-428E-9F2C-898AC03B0D9E}"/>
    <cellStyle name="Výstup 3 11 3_5.3 Investments associated cy" xfId="8262" xr:uid="{041CB0F7-2A09-4133-BB22-26FCD1EBAF85}"/>
    <cellStyle name="Výstup 3 11 4" xfId="2986" xr:uid="{D1760B16-4D93-4457-84FE-3FDDF2A47E8F}"/>
    <cellStyle name="Výstup 3 11 4 2" xfId="6191" xr:uid="{B45DA119-0F46-442F-ADEB-801BD88304FD}"/>
    <cellStyle name="Výstup 3 11 4 2 2" xfId="13981" xr:uid="{DFD80FC0-5BAD-4C9C-B45A-345FBC4CB23C}"/>
    <cellStyle name="Výstup 3 11 4 2 2 2" xfId="22401" xr:uid="{6F789033-4479-4D86-B3DD-17F67303B6A3}"/>
    <cellStyle name="Výstup 3 11 4 2 2 3" xfId="25258" xr:uid="{68A491B6-F4C3-49EB-A654-29011E2D0355}"/>
    <cellStyle name="Výstup 3 11 4 2 2 4" xfId="27855" xr:uid="{C575B94A-1314-4D99-BD97-0A6D202F25A9}"/>
    <cellStyle name="Výstup 3 11 4 2 3" xfId="17813" xr:uid="{BB7BA65A-1A10-471C-9678-2763753657ED}"/>
    <cellStyle name="Výstup 3 11 4 2 4" xfId="15808" xr:uid="{1F1138D0-42F5-4088-9FF1-382025973448}"/>
    <cellStyle name="Výstup 3 11 4 2 5" xfId="23275" xr:uid="{89038E97-AE0C-4A09-9690-C22091C0FE3F}"/>
    <cellStyle name="Výstup 3 11 4 3" xfId="10947" xr:uid="{82C98B1A-DC17-49C0-A116-470E52703E60}"/>
    <cellStyle name="Výstup 3 11 4 3 2" xfId="20489" xr:uid="{89F27916-84D2-4B5B-9175-61CC0E5F5F86}"/>
    <cellStyle name="Výstup 3 11 4 3 3" xfId="23775" xr:uid="{863FEC5A-5EB5-4BC9-994E-EDD7DB958C18}"/>
    <cellStyle name="Výstup 3 11 4 3 4" xfId="26549" xr:uid="{AEF5752F-0BED-4BEF-A01E-2C92301618AF}"/>
    <cellStyle name="Výstup 3 11 4 4" xfId="15874" xr:uid="{D8EC542D-470C-4A2A-8EB9-B3A3E2DDB751}"/>
    <cellStyle name="Výstup 3 11 4 5" xfId="17154" xr:uid="{BF69D874-513A-4B1D-A2D9-8CB662C461D3}"/>
    <cellStyle name="Výstup 3 11 4_5.3 Investments associated cy" xfId="8263" xr:uid="{0033CCEA-6905-47EF-99C9-A4D7BB1F569C}"/>
    <cellStyle name="Výstup 3 11 5" xfId="3499" xr:uid="{301FF1E6-23A4-4445-B043-3F38C53753EF}"/>
    <cellStyle name="Výstup 3 11 5 2" xfId="11428" xr:uid="{F5D1596C-618F-4E27-A208-662236598135}"/>
    <cellStyle name="Výstup 3 11 5 2 2" xfId="20920" xr:uid="{1EB52960-C00D-4DC0-B664-78D6CD8055D7}"/>
    <cellStyle name="Výstup 3 11 5 2 3" xfId="24190" xr:uid="{D2C2DE21-1D68-4EC0-ACED-84E189A9ECD8}"/>
    <cellStyle name="Výstup 3 11 5 2 4" xfId="26958" xr:uid="{D03419F5-DC45-44A1-B4F8-FA4F4FA958B8}"/>
    <cellStyle name="Výstup 3 11 5 3" xfId="16306" xr:uid="{D6B76F71-775E-4E3D-B816-1BD8CBC8592C}"/>
    <cellStyle name="Výstup 3 11 5 4" xfId="16696" xr:uid="{B24E379C-B175-499F-B0C1-2CA8AD5C7965}"/>
    <cellStyle name="Výstup 3 11 6" xfId="8920" xr:uid="{0F4AFA40-6B6F-445E-885D-438197B46FCE}"/>
    <cellStyle name="Výstup 3 11 6 2" xfId="19214" xr:uid="{F1D87937-ADC8-4A5B-8582-C4E47C83EB95}"/>
    <cellStyle name="Výstup 3 11 6 3" xfId="22813" xr:uid="{2FB49725-434E-4AEB-A72E-B79E2BD4EDD0}"/>
    <cellStyle name="Výstup 3 11 6 4" xfId="25706" xr:uid="{AD9CE1DC-BCF1-4782-965D-3C93135A1891}"/>
    <cellStyle name="Výstup 3 11 7" xfId="14461" xr:uid="{BD2D523A-17AB-4C3C-A944-176EDE1A876B}"/>
    <cellStyle name="Výstup 3 11 8" xfId="18752" xr:uid="{2DB2FCFB-2BA1-4E6F-A346-090E9AE6B225}"/>
    <cellStyle name="Výstup 3 11_3.10 Impairments" xfId="1610" xr:uid="{97B8EDAD-8A71-4401-99B1-BA9765EE5079}"/>
    <cellStyle name="Výstup 3 12" xfId="306" xr:uid="{3D79C72D-612A-4CB0-A37A-4D5DFE6039B5}"/>
    <cellStyle name="Výstup 3 12 2" xfId="610" xr:uid="{99C07E77-EC86-4B24-848C-A0700D0E0FFE}"/>
    <cellStyle name="Výstup 3 12 2 2" xfId="2597" xr:uid="{DF951684-C8C0-465C-B301-8BCDB18A9E45}"/>
    <cellStyle name="Výstup 3 12 2 2 2" xfId="5802" xr:uid="{B035740B-F388-4B09-A61A-B50B8EDB0E05}"/>
    <cellStyle name="Výstup 3 12 2 2 2 2" xfId="13592" xr:uid="{E8A9F592-1ABE-4186-99F9-328F1C40ED25}"/>
    <cellStyle name="Výstup 3 12 2 2 2 2 2" xfId="22166" xr:uid="{839D5680-9872-4635-B4E8-0C26BA56B4A6}"/>
    <cellStyle name="Výstup 3 12 2 2 2 2 3" xfId="25090" xr:uid="{3216A73A-F21D-4263-83FD-2309845B5FB9}"/>
    <cellStyle name="Výstup 3 12 2 2 2 2 4" xfId="27715" xr:uid="{1EB7FA37-517A-4C71-BC5F-804D5524747A}"/>
    <cellStyle name="Výstup 3 12 2 2 2 3" xfId="17591" xr:uid="{EF496D2B-BA4E-45A8-83DA-D5F98816FDED}"/>
    <cellStyle name="Výstup 3 12 2 2 2 4" xfId="21705" xr:uid="{F9AE13B6-CAA3-4B2A-85EE-E946755617F1}"/>
    <cellStyle name="Výstup 3 12 2 2 2 5" xfId="15189" xr:uid="{07547902-0B3F-4302-90FF-7767BD4497FE}"/>
    <cellStyle name="Výstup 3 12 2 2 3" xfId="10559" xr:uid="{63118FE8-4829-48A4-937A-607D402060D9}"/>
    <cellStyle name="Výstup 3 12 2 2 3 2" xfId="20252" xr:uid="{BF45ED33-713A-43E9-BFCA-C3BDD29014CC}"/>
    <cellStyle name="Výstup 3 12 2 2 3 3" xfId="23611" xr:uid="{AE4FB55A-F1B1-45EE-B862-CE445BC658E1}"/>
    <cellStyle name="Výstup 3 12 2 2 3 4" xfId="26410" xr:uid="{7806647B-FDF7-4982-9877-D79930979F07}"/>
    <cellStyle name="Výstup 3 12 2 2 4" xfId="15648" xr:uid="{455C15DA-BBFF-4CCE-99C3-F225DC8E7589}"/>
    <cellStyle name="Výstup 3 12 2 2 5" xfId="19061" xr:uid="{95CCEB44-1F1D-4C42-84A0-6B42945AC85D}"/>
    <cellStyle name="Výstup 3 12 2 2_5.3 Investments associated cy" xfId="8265" xr:uid="{90E663D6-FDBE-4A84-BF7A-0283E36D94FF}"/>
    <cellStyle name="Výstup 3 12 2 3" xfId="3207" xr:uid="{71AC6984-A049-4D77-AAF9-9D2DF294FC80}"/>
    <cellStyle name="Výstup 3 12 2 3 2" xfId="6412" xr:uid="{6E5BE46F-DFF7-4797-B86D-744DB5F844B5}"/>
    <cellStyle name="Výstup 3 12 2 3 2 2" xfId="14202" xr:uid="{B0C46488-6478-4AD6-90E6-09A4C1394D8B}"/>
    <cellStyle name="Výstup 3 12 2 3 2 2 2" xfId="22622" xr:uid="{C56C9683-E44F-4ED5-9677-4D0A3940B99F}"/>
    <cellStyle name="Výstup 3 12 2 3 2 2 3" xfId="25479" xr:uid="{E62E359E-C31E-4017-88D4-995A6E49AA27}"/>
    <cellStyle name="Výstup 3 12 2 3 2 2 4" xfId="28076" xr:uid="{57215394-2FBF-4413-B518-1712DC305D66}"/>
    <cellStyle name="Výstup 3 12 2 3 2 3" xfId="18034" xr:uid="{EDD3AFF2-0F0E-45EB-8A5D-A7A3A648D3E9}"/>
    <cellStyle name="Výstup 3 12 2 3 2 4" xfId="15688" xr:uid="{0BD5EBD1-C47E-4394-9AD6-58A81F01D7B4}"/>
    <cellStyle name="Výstup 3 12 2 3 2 5" xfId="23240" xr:uid="{1F8D1C5A-F365-475E-BD8D-42DB4D5C9111}"/>
    <cellStyle name="Výstup 3 12 2 3 3" xfId="11168" xr:uid="{367C8CE0-6528-4A61-B456-FF6E72D364D9}"/>
    <cellStyle name="Výstup 3 12 2 3 3 2" xfId="20710" xr:uid="{34731DE6-A671-47BE-B4D6-601971A507B0}"/>
    <cellStyle name="Výstup 3 12 2 3 3 3" xfId="23996" xr:uid="{5820E341-45B9-49EB-9B0C-FB478CC94C10}"/>
    <cellStyle name="Výstup 3 12 2 3 3 4" xfId="26770" xr:uid="{14960169-68C0-4CAA-A5F8-B466DAA040E9}"/>
    <cellStyle name="Výstup 3 12 2 3 4" xfId="16095" xr:uid="{75AEC747-D01E-4A5B-8540-03D2FE73C710}"/>
    <cellStyle name="Výstup 3 12 2 3 5" xfId="17077" xr:uid="{7328EE80-8E12-4A7D-9C7C-F83E670F031B}"/>
    <cellStyle name="Výstup 3 12 2 3_5.3 Investments associated cy" xfId="8266" xr:uid="{468F6FDE-E935-4B6C-B06D-D3CE8A1CBF78}"/>
    <cellStyle name="Výstup 3 12 2 4" xfId="3794" xr:uid="{9D165434-E7B4-4563-A8D6-226285079B54}"/>
    <cellStyle name="Výstup 3 12 2 4 2" xfId="11718" xr:uid="{0CE3770D-A05D-47D9-9E46-7C83D43A387B}"/>
    <cellStyle name="Výstup 3 12 2 4 2 2" xfId="21151" xr:uid="{83A5EE91-65F0-4645-9139-167A6D76BB77}"/>
    <cellStyle name="Výstup 3 12 2 4 2 3" xfId="24386" xr:uid="{CE03341E-01DE-4CCB-8DF6-7EFDDA911F0F}"/>
    <cellStyle name="Výstup 3 12 2 4 2 4" xfId="27145" xr:uid="{0FA383A9-9DD5-4183-B8FB-D3B74D9E3200}"/>
    <cellStyle name="Výstup 3 12 2 4 3" xfId="16538" xr:uid="{02FFBB8A-A79B-40A9-962F-3DCCE7294E1E}"/>
    <cellStyle name="Výstup 3 12 2 4 4" xfId="22254" xr:uid="{8551BAD9-F58A-4667-9F87-A935F034ABEE}"/>
    <cellStyle name="Výstup 3 12 2 5" xfId="9241" xr:uid="{860CBEF8-3D6D-4732-8BBF-840248F4097C}"/>
    <cellStyle name="Výstup 3 12 2 5 2" xfId="19475" xr:uid="{F3D81212-29B6-406A-9BDE-A6D846857B23}"/>
    <cellStyle name="Výstup 3 12 2 5 3" xfId="23046" xr:uid="{B3AC98D8-AB18-402F-AB15-FEC660A0117D}"/>
    <cellStyle name="Výstup 3 12 2 5 4" xfId="25927" xr:uid="{FA0AD260-1C0E-4988-8C62-B549E885989E}"/>
    <cellStyle name="Výstup 3 12 2 6" xfId="14722" xr:uid="{23D28A38-0948-4426-B4FB-D754FFDF357A}"/>
    <cellStyle name="Výstup 3 12 2 7" xfId="18524" xr:uid="{466E8283-15A9-4E48-8961-60C1ACA101E4}"/>
    <cellStyle name="Výstup 3 12 2_5.3 Investments associated cy" xfId="8264" xr:uid="{496F6EAE-08B7-4A9A-AEA0-8974C212AB9E}"/>
    <cellStyle name="Výstup 3 12 3" xfId="2325" xr:uid="{664ECD42-977E-4C92-9F95-D17D3B73CF33}"/>
    <cellStyle name="Výstup 3 12 3 2" xfId="5530" xr:uid="{23C8727D-C261-4BE2-A248-E8510044489C}"/>
    <cellStyle name="Výstup 3 12 3 2 2" xfId="13320" xr:uid="{FDE9C00E-E8A3-4ABC-904C-40A19A4504AC}"/>
    <cellStyle name="Výstup 3 12 3 2 2 2" xfId="21948" xr:uid="{923D0D2B-DC74-4CD2-8CAC-6B34F47073B8}"/>
    <cellStyle name="Výstup 3 12 3 2 2 3" xfId="24902" xr:uid="{94CA009F-0E7F-4600-971B-111D5D4923E4}"/>
    <cellStyle name="Výstup 3 12 3 2 2 4" xfId="27537" xr:uid="{396E1588-8919-4555-930E-183DA866F91A}"/>
    <cellStyle name="Výstup 3 12 3 2 3" xfId="17373" xr:uid="{4A8E9DA3-2455-42F6-90A3-EFAB3EFD1231}"/>
    <cellStyle name="Výstup 3 12 3 2 4" xfId="19088" xr:uid="{BC5A8C31-BA44-4890-AA1C-432B1573EE07}"/>
    <cellStyle name="Výstup 3 12 3 2 5" xfId="22740" xr:uid="{D3B76652-8630-4739-9EF2-277FA20D51C5}"/>
    <cellStyle name="Výstup 3 12 3 3" xfId="10287" xr:uid="{E5790829-5528-466A-AA5C-F6C8ADF3CB7A}"/>
    <cellStyle name="Výstup 3 12 3 3 2" xfId="20037" xr:uid="{5208D309-AF27-4B86-80E7-D371C59848F6}"/>
    <cellStyle name="Výstup 3 12 3 3 3" xfId="23424" xr:uid="{63D6F4C2-376C-4EA2-A21F-305A1F4E480B}"/>
    <cellStyle name="Výstup 3 12 3 3 4" xfId="26232" xr:uid="{27B8E7B1-1797-42D6-86EA-214F70186E34}"/>
    <cellStyle name="Výstup 3 12 3 4" xfId="15436" xr:uid="{84AB6C53-4983-4503-914E-ADE615E6B95A}"/>
    <cellStyle name="Výstup 3 12 3 5" xfId="20869" xr:uid="{D7BF3017-B766-44A6-855C-2CA493DBBAD1}"/>
    <cellStyle name="Výstup 3 12 3_5.3 Investments associated cy" xfId="8267" xr:uid="{D036FD74-533D-4527-94F9-068F5CA1106F}"/>
    <cellStyle name="Výstup 3 12 4" xfId="3000" xr:uid="{9B6AE6AB-F472-4663-870C-516E171E8385}"/>
    <cellStyle name="Výstup 3 12 4 2" xfId="6205" xr:uid="{A8E21CC9-DF65-40DD-A02B-08F887B3101A}"/>
    <cellStyle name="Výstup 3 12 4 2 2" xfId="13995" xr:uid="{D03A8172-2B93-4E2A-A98F-F00B18621A4D}"/>
    <cellStyle name="Výstup 3 12 4 2 2 2" xfId="22415" xr:uid="{49CDB0D8-4853-4375-A6E7-316696959AF7}"/>
    <cellStyle name="Výstup 3 12 4 2 2 3" xfId="25272" xr:uid="{A5B61167-1DBD-414C-99FD-0C63A98D5F97}"/>
    <cellStyle name="Výstup 3 12 4 2 2 4" xfId="27869" xr:uid="{9FECE641-BDBE-4DF2-B87A-6E20E21E7624}"/>
    <cellStyle name="Výstup 3 12 4 2 3" xfId="17827" xr:uid="{9934AE24-86F7-423B-A55C-8057C4D28053}"/>
    <cellStyle name="Výstup 3 12 4 2 4" xfId="18165" xr:uid="{7C260554-BFAF-42EF-A8E3-C398E127548F}"/>
    <cellStyle name="Výstup 3 12 4 2 5" xfId="24991" xr:uid="{3D08F813-4211-4D6B-88E9-0DB72352A952}"/>
    <cellStyle name="Výstup 3 12 4 3" xfId="10961" xr:uid="{74490CDD-194C-4C53-A788-476F7880F59B}"/>
    <cellStyle name="Výstup 3 12 4 3 2" xfId="20503" xr:uid="{5CF5805E-A593-400A-BB5F-02D4A696408D}"/>
    <cellStyle name="Výstup 3 12 4 3 3" xfId="23789" xr:uid="{8730B042-24E9-4EE0-BC7E-36175A1BD1AC}"/>
    <cellStyle name="Výstup 3 12 4 3 4" xfId="26563" xr:uid="{651B8DA2-6BF8-4BE4-A62B-0C716B955CD5}"/>
    <cellStyle name="Výstup 3 12 4 4" xfId="15888" xr:uid="{C1816A36-6F35-4674-ADA1-162C3086E1B0}"/>
    <cellStyle name="Výstup 3 12 4 5" xfId="18348" xr:uid="{0554BD6A-73DF-4620-A84E-BD4FC89BAF72}"/>
    <cellStyle name="Výstup 3 12 4_5.3 Investments associated cy" xfId="8268" xr:uid="{10B6E5D1-53A8-4AAA-A0C3-B5B4D62D4FA0}"/>
    <cellStyle name="Výstup 3 12 5" xfId="3519" xr:uid="{BE43CA08-65BD-4EC9-BC6A-91ABBD3C6549}"/>
    <cellStyle name="Výstup 3 12 5 2" xfId="11448" xr:uid="{B8EFF097-01C2-4610-A691-A1DE85CFB2F1}"/>
    <cellStyle name="Výstup 3 12 5 2 2" xfId="20934" xr:uid="{E1D246F1-715D-4EBF-868F-F44B16834003}"/>
    <cellStyle name="Výstup 3 12 5 2 3" xfId="24204" xr:uid="{F85F97D1-6BDD-4898-A3CA-5B3E0B22DC9C}"/>
    <cellStyle name="Výstup 3 12 5 2 4" xfId="26971" xr:uid="{5FE71086-BC44-421F-93BD-29C1C2F2B77A}"/>
    <cellStyle name="Výstup 3 12 5 3" xfId="16319" xr:uid="{2F126B94-1F9E-4D98-8995-30C6E5048624}"/>
    <cellStyle name="Výstup 3 12 5 4" xfId="18299" xr:uid="{CFAA65B4-310C-4A57-9B62-9BB2F75B5FAD}"/>
    <cellStyle name="Výstup 3 12 6" xfId="8940" xr:uid="{F654253F-BAC2-4D90-AB00-E11AFE3BB085}"/>
    <cellStyle name="Výstup 3 12 6 2" xfId="19229" xr:uid="{2949B173-09B6-4520-A726-F95AF5F60300}"/>
    <cellStyle name="Výstup 3 12 6 3" xfId="22827" xr:uid="{09F71625-3B02-43F1-A427-68389E4755C6}"/>
    <cellStyle name="Výstup 3 12 6 4" xfId="25720" xr:uid="{9C28B55B-CD5E-4A03-966A-A265E104BC91}"/>
    <cellStyle name="Výstup 3 12 7" xfId="14476" xr:uid="{4FF3671E-6F25-415F-ADE9-935B4A8A3227}"/>
    <cellStyle name="Výstup 3 12 8" xfId="18738" xr:uid="{737BE455-0A03-44A2-BB4A-17D623ADEE01}"/>
    <cellStyle name="Výstup 3 12_3.10 Impairments" xfId="1611" xr:uid="{EDD16B09-59A1-48F2-8C9A-92867A5F7205}"/>
    <cellStyle name="Výstup 3 13" xfId="324" xr:uid="{CB3E97F6-5909-44C4-B8F3-8C682DC15571}"/>
    <cellStyle name="Výstup 3 13 2" xfId="628" xr:uid="{D1A3F195-23E3-41DE-9928-7770E542D762}"/>
    <cellStyle name="Výstup 3 13 2 2" xfId="2615" xr:uid="{F084FCB4-B51E-4222-A79C-319A07ABB393}"/>
    <cellStyle name="Výstup 3 13 2 2 2" xfId="5820" xr:uid="{1FD7C8A4-1F77-4436-90D0-7FA9AF698B38}"/>
    <cellStyle name="Výstup 3 13 2 2 2 2" xfId="13610" xr:uid="{F2D3BA1A-AFA4-47EA-B2AD-82267774F268}"/>
    <cellStyle name="Výstup 3 13 2 2 2 2 2" xfId="22178" xr:uid="{C8F39205-9AA8-496F-9EBD-C8706062D805}"/>
    <cellStyle name="Výstup 3 13 2 2 2 2 3" xfId="25096" xr:uid="{8B64DA9C-5B79-4EE4-B578-90150EF3B096}"/>
    <cellStyle name="Výstup 3 13 2 2 2 2 4" xfId="27721" xr:uid="{A92FB378-6741-4010-AD16-4A8255358EFB}"/>
    <cellStyle name="Výstup 3 13 2 2 2 3" xfId="17601" xr:uid="{5F5D6A22-0FAC-4AE9-AD08-F4D7158C6BA3}"/>
    <cellStyle name="Výstup 3 13 2 2 2 4" xfId="15268" xr:uid="{24DC4C9F-CEFD-468B-A7F4-00BFE286D278}"/>
    <cellStyle name="Výstup 3 13 2 2 2 5" xfId="18962" xr:uid="{0680A208-454A-4028-ACF7-CA6F9CD131AA}"/>
    <cellStyle name="Výstup 3 13 2 2 3" xfId="10577" xr:uid="{DC0246DA-A1DE-47AD-B9D1-F1B43BB584A9}"/>
    <cellStyle name="Výstup 3 13 2 2 3 2" xfId="20263" xr:uid="{7E342423-46BC-4219-BCAA-17B4E31F81BE}"/>
    <cellStyle name="Výstup 3 13 2 2 3 3" xfId="23618" xr:uid="{58E69502-A38F-450D-869D-FF3266B186CB}"/>
    <cellStyle name="Výstup 3 13 2 2 3 4" xfId="26416" xr:uid="{BD2CC6D4-9A30-4A32-A4E6-E9E60DCD01F9}"/>
    <cellStyle name="Výstup 3 13 2 2 4" xfId="15658" xr:uid="{09525884-60E0-4395-B222-874C9DB7CFD8}"/>
    <cellStyle name="Výstup 3 13 2 2 5" xfId="19584" xr:uid="{85524A82-1C4D-47FD-95FE-9AE545C43966}"/>
    <cellStyle name="Výstup 3 13 2 2_5.3 Investments associated cy" xfId="8270" xr:uid="{3018F46D-7D57-4784-BC4E-7B410902261F}"/>
    <cellStyle name="Výstup 3 13 2 3" xfId="3213" xr:uid="{511A56AD-E40E-4BA5-ABD7-EAC97CD46C78}"/>
    <cellStyle name="Výstup 3 13 2 3 2" xfId="6418" xr:uid="{4D7A36F1-39E9-49C3-8320-9F0286B5F98C}"/>
    <cellStyle name="Výstup 3 13 2 3 2 2" xfId="14208" xr:uid="{F09B550F-4AD2-41AA-8F90-D965D2BDB724}"/>
    <cellStyle name="Výstup 3 13 2 3 2 2 2" xfId="22628" xr:uid="{7C93E47B-E69A-402F-85B3-88D991B2DC54}"/>
    <cellStyle name="Výstup 3 13 2 3 2 2 3" xfId="25485" xr:uid="{05D16685-1356-454C-B90A-C87AA6231CDE}"/>
    <cellStyle name="Výstup 3 13 2 3 2 2 4" xfId="28082" xr:uid="{82A7A495-55B3-4350-B706-07836F35A27E}"/>
    <cellStyle name="Výstup 3 13 2 3 2 3" xfId="18040" xr:uid="{74784EFA-6163-40E4-BB9B-21857B827973}"/>
    <cellStyle name="Výstup 3 13 2 3 2 4" xfId="14927" xr:uid="{8924DD34-30CA-4329-9A95-B0DEC9ED3EB2}"/>
    <cellStyle name="Výstup 3 13 2 3 2 5" xfId="24632" xr:uid="{02D44E63-0323-405C-A6C7-389BF8BFF530}"/>
    <cellStyle name="Výstup 3 13 2 3 3" xfId="11174" xr:uid="{1813F168-7178-4EBF-B3C8-95BA42D9B7E2}"/>
    <cellStyle name="Výstup 3 13 2 3 3 2" xfId="20716" xr:uid="{F5C98BA9-7909-4D58-AC62-98D8D3BF046C}"/>
    <cellStyle name="Výstup 3 13 2 3 3 3" xfId="24002" xr:uid="{CE7A9DA4-0A14-4CE7-BF5C-5E205258D1A3}"/>
    <cellStyle name="Výstup 3 13 2 3 3 4" xfId="26776" xr:uid="{40315D9F-BD27-4A8C-A026-DC8FB598C274}"/>
    <cellStyle name="Výstup 3 13 2 3 4" xfId="16101" xr:uid="{C3D7860C-E6B9-43AC-AB03-6F2461B72F3D}"/>
    <cellStyle name="Výstup 3 13 2 3 5" xfId="21295" xr:uid="{C21B0261-4021-4335-9643-87327AC1C5A0}"/>
    <cellStyle name="Výstup 3 13 2 3_5.3 Investments associated cy" xfId="8271" xr:uid="{4DFD7C55-9E93-4107-B220-8C21179F30C8}"/>
    <cellStyle name="Výstup 3 13 2 4" xfId="3812" xr:uid="{81E6B0E8-444E-4AC5-8318-AAE38A878868}"/>
    <cellStyle name="Výstup 3 13 2 4 2" xfId="11736" xr:uid="{9AFA6E34-C5BF-480C-ABDD-50A36768C65A}"/>
    <cellStyle name="Výstup 3 13 2 4 2 2" xfId="21162" xr:uid="{C7A9990B-3E24-4217-8D08-FB2D2711BA5C}"/>
    <cellStyle name="Výstup 3 13 2 4 2 3" xfId="24393" xr:uid="{8E33E059-40D9-4B75-82CD-1A635095EA81}"/>
    <cellStyle name="Výstup 3 13 2 4 2 4" xfId="27151" xr:uid="{32B35188-59FA-4E84-A2AD-28804548DE50}"/>
    <cellStyle name="Výstup 3 13 2 4 3" xfId="16548" xr:uid="{3D350603-A797-4821-88E3-BEE73BA22FDE}"/>
    <cellStyle name="Výstup 3 13 2 4 4" xfId="15807" xr:uid="{BFD51426-FD6D-427F-A2B5-677435239295}"/>
    <cellStyle name="Výstup 3 13 2 5" xfId="9259" xr:uid="{6C315E34-8A8E-4C35-B285-12690D61F63B}"/>
    <cellStyle name="Výstup 3 13 2 5 2" xfId="19485" xr:uid="{7A0BF8F5-D086-4E4F-87B8-5B943599E8AD}"/>
    <cellStyle name="Výstup 3 13 2 5 3" xfId="23053" xr:uid="{88AAA8A2-B7AD-4125-B42F-EFDB5FF7DFF5}"/>
    <cellStyle name="Výstup 3 13 2 5 4" xfId="25933" xr:uid="{5AF21EA5-8A55-4EA5-B285-951A6497BFBA}"/>
    <cellStyle name="Výstup 3 13 2 6" xfId="14731" xr:uid="{4F8063F1-C672-438C-918E-91BF1168202D}"/>
    <cellStyle name="Výstup 3 13 2 7" xfId="18517" xr:uid="{A08019CE-8187-49FE-AC7C-67481E1DF0F1}"/>
    <cellStyle name="Výstup 3 13 2_5.3 Investments associated cy" xfId="8269" xr:uid="{10783E54-6C7D-4516-A42F-F08DE7653593}"/>
    <cellStyle name="Výstup 3 13 3" xfId="2343" xr:uid="{5E32CCA1-BC11-4219-8130-A5185F3E1661}"/>
    <cellStyle name="Výstup 3 13 3 2" xfId="5548" xr:uid="{5000B861-C374-4737-8E24-66AD301045BA}"/>
    <cellStyle name="Výstup 3 13 3 2 2" xfId="13338" xr:uid="{223130A3-7676-43F0-B1D4-BAB90182CB10}"/>
    <cellStyle name="Výstup 3 13 3 2 2 2" xfId="21959" xr:uid="{3DF4EB8D-DAD5-4824-978B-46171B85FC84}"/>
    <cellStyle name="Výstup 3 13 3 2 2 3" xfId="24909" xr:uid="{C7630AC4-22F2-4484-9845-7D971C8C2117}"/>
    <cellStyle name="Výstup 3 13 3 2 2 4" xfId="27543" xr:uid="{03969BFF-A86D-4494-958E-78F247B59495}"/>
    <cellStyle name="Výstup 3 13 3 2 3" xfId="17384" xr:uid="{5617D4AC-E727-4F2D-ACE6-7417B0E9EDDC}"/>
    <cellStyle name="Výstup 3 13 3 2 4" xfId="19588" xr:uid="{8BD7C6A3-994B-49D0-8C9B-2B7B01184F9E}"/>
    <cellStyle name="Výstup 3 13 3 2 5" xfId="20362" xr:uid="{AD94F252-1533-4197-99B9-E0A60532472D}"/>
    <cellStyle name="Výstup 3 13 3 3" xfId="10305" xr:uid="{79D8F247-8EB1-434E-8925-4DB5A474009F}"/>
    <cellStyle name="Výstup 3 13 3 3 2" xfId="20047" xr:uid="{4F4DFF8F-2876-4DB9-B055-684234C596D5}"/>
    <cellStyle name="Výstup 3 13 3 3 3" xfId="23430" xr:uid="{1227085C-51C8-43F5-A30B-282E67E1C0F9}"/>
    <cellStyle name="Výstup 3 13 3 3 4" xfId="26238" xr:uid="{A03142F2-946B-42BC-8E39-2F13C7F4CF80}"/>
    <cellStyle name="Výstup 3 13 3 4" xfId="15445" xr:uid="{442A3E57-0710-4006-8C38-1645707674DC}"/>
    <cellStyle name="Výstup 3 13 3 5" xfId="18390" xr:uid="{811C8E78-FDA3-4C60-BA39-F6BB9EDBF81E}"/>
    <cellStyle name="Výstup 3 13 3_5.3 Investments associated cy" xfId="8272" xr:uid="{B113C43E-475F-4C77-82F3-F4E976146009}"/>
    <cellStyle name="Výstup 3 13 4" xfId="3006" xr:uid="{0758543D-3401-4CBF-9EA6-F8E43CB6D630}"/>
    <cellStyle name="Výstup 3 13 4 2" xfId="6211" xr:uid="{BF6D655C-8ECB-4D07-922B-61C12C7853A1}"/>
    <cellStyle name="Výstup 3 13 4 2 2" xfId="14001" xr:uid="{8E28C2A9-D5E6-4425-ACE2-34129206F3C6}"/>
    <cellStyle name="Výstup 3 13 4 2 2 2" xfId="22421" xr:uid="{09B46E43-29A3-42BD-B2D6-6A1C3A64E80E}"/>
    <cellStyle name="Výstup 3 13 4 2 2 3" xfId="25278" xr:uid="{0E04F3C1-88C8-4395-BF83-F72027B76D11}"/>
    <cellStyle name="Výstup 3 13 4 2 2 4" xfId="27875" xr:uid="{20A4F4F5-0F4C-41B4-9709-2530BA23E575}"/>
    <cellStyle name="Výstup 3 13 4 2 3" xfId="17833" xr:uid="{7EDD5536-1C5B-40B0-85F2-DF4053643E5C}"/>
    <cellStyle name="Výstup 3 13 4 2 4" xfId="19724" xr:uid="{23184933-8274-4CB0-ACB4-14B59BDA8EE7}"/>
    <cellStyle name="Výstup 3 13 4 2 5" xfId="18234" xr:uid="{E50BA7E7-4268-4BAA-A2E5-01C06DFC134F}"/>
    <cellStyle name="Výstup 3 13 4 3" xfId="10967" xr:uid="{3230992D-262E-4EB8-AFC4-E392836061A7}"/>
    <cellStyle name="Výstup 3 13 4 3 2" xfId="20509" xr:uid="{4C891FE3-6FCA-47CC-AF55-398FFA35B207}"/>
    <cellStyle name="Výstup 3 13 4 3 3" xfId="23795" xr:uid="{73E1EDE9-6DD8-46B7-A33D-55C3E05DEF08}"/>
    <cellStyle name="Výstup 3 13 4 3 4" xfId="26569" xr:uid="{E1F1A8BE-DFBB-4F70-837D-3C316CD040E8}"/>
    <cellStyle name="Výstup 3 13 4 4" xfId="15894" xr:uid="{211AB7BA-D009-4495-8B61-5C9479515254}"/>
    <cellStyle name="Výstup 3 13 4 5" xfId="19629" xr:uid="{4EF49280-9623-4A18-9B02-2088EF622143}"/>
    <cellStyle name="Výstup 3 13 4_5.3 Investments associated cy" xfId="8273" xr:uid="{EF7F7067-D48C-42B0-8F5D-5F67AC47B067}"/>
    <cellStyle name="Výstup 3 13 5" xfId="3537" xr:uid="{FBDEA767-A934-40B0-AC34-977E47D28171}"/>
    <cellStyle name="Výstup 3 13 5 2" xfId="11466" xr:uid="{F33A2846-BC9B-40C5-8835-6413BA854B3A}"/>
    <cellStyle name="Výstup 3 13 5 2 2" xfId="20944" xr:uid="{BC032FD3-C46B-4A2D-9029-8FECBF0E71E8}"/>
    <cellStyle name="Výstup 3 13 5 2 3" xfId="24210" xr:uid="{0597AF10-0D3A-43C4-8A52-0FA29F9E9F0A}"/>
    <cellStyle name="Výstup 3 13 5 2 4" xfId="26977" xr:uid="{C79BC6FB-833B-48F1-BA9E-75C86E04A488}"/>
    <cellStyle name="Výstup 3 13 5 3" xfId="16329" xr:uid="{E03CC336-DD87-4476-80B3-54BCDCD7393D}"/>
    <cellStyle name="Výstup 3 13 5 4" xfId="22291" xr:uid="{45140D0A-D6E7-4C54-A811-9A55AA4EABE1}"/>
    <cellStyle name="Výstup 3 13 6" xfId="8958" xr:uid="{1231C47E-9B73-4C7C-B8AA-CC55194824A6}"/>
    <cellStyle name="Výstup 3 13 6 2" xfId="19239" xr:uid="{02642C70-2350-4E7B-B18F-1E7311C0409C}"/>
    <cellStyle name="Výstup 3 13 6 3" xfId="22834" xr:uid="{56977B82-E000-49C6-AFD9-DCD2B8C86EA5}"/>
    <cellStyle name="Výstup 3 13 6 4" xfId="25726" xr:uid="{B740FBFC-8386-4353-82B2-D1E3D95D6877}"/>
    <cellStyle name="Výstup 3 13 7" xfId="14484" xr:uid="{74426767-77A0-400E-8F05-89EEEC61A164}"/>
    <cellStyle name="Výstup 3 13 8" xfId="18733" xr:uid="{EB308BE5-3256-4492-8447-80148C21B3EB}"/>
    <cellStyle name="Výstup 3 13_3.10 Impairments" xfId="1612" xr:uid="{52B3ED62-DA70-432A-839F-23EA787809F5}"/>
    <cellStyle name="Výstup 3 14" xfId="333" xr:uid="{6B72DDAA-2D3B-4B03-B921-962967AD8D4F}"/>
    <cellStyle name="Výstup 3 14 2" xfId="637" xr:uid="{46D8BDF9-7641-4C1C-BF20-37A76BF848F9}"/>
    <cellStyle name="Výstup 3 14 2 2" xfId="2624" xr:uid="{990BA871-9B68-4415-A70B-2A1D9C8DA649}"/>
    <cellStyle name="Výstup 3 14 2 2 2" xfId="5829" xr:uid="{5BE57FA0-45EA-4C75-A4B3-31438C903D7A}"/>
    <cellStyle name="Výstup 3 14 2 2 2 2" xfId="13619" xr:uid="{75D81041-E143-49C3-907F-457FD3165AE0}"/>
    <cellStyle name="Výstup 3 14 2 2 2 2 2" xfId="22187" xr:uid="{B9E96D4D-7EE9-4BEE-9117-2470E0483571}"/>
    <cellStyle name="Výstup 3 14 2 2 2 2 3" xfId="25105" xr:uid="{000DB4DE-D274-4456-A982-1E867C8CDF5E}"/>
    <cellStyle name="Výstup 3 14 2 2 2 2 4" xfId="27730" xr:uid="{94F7BBBC-AE8F-4905-B277-BC858190F72F}"/>
    <cellStyle name="Výstup 3 14 2 2 2 3" xfId="17610" xr:uid="{72EF1492-92C9-46F9-B4F5-E8EB5C8F6E74}"/>
    <cellStyle name="Výstup 3 14 2 2 2 4" xfId="16385" xr:uid="{A689CF73-857E-45D3-9620-BA535A749CED}"/>
    <cellStyle name="Výstup 3 14 2 2 2 5" xfId="23486" xr:uid="{0B15FC9F-1253-4DF5-B32D-7E33A72528A5}"/>
    <cellStyle name="Výstup 3 14 2 2 3" xfId="10586" xr:uid="{A7B79DD0-61B8-4F01-825F-60A646662DB7}"/>
    <cellStyle name="Výstup 3 14 2 2 3 2" xfId="20272" xr:uid="{87A7DC24-AAC5-4696-95ED-4EE9DD76BB3D}"/>
    <cellStyle name="Výstup 3 14 2 2 3 3" xfId="23627" xr:uid="{4770B635-F6F2-421E-A1E1-04DE524606C9}"/>
    <cellStyle name="Výstup 3 14 2 2 3 4" xfId="26425" xr:uid="{F56D8C03-07BD-4507-A02A-5044654E250B}"/>
    <cellStyle name="Výstup 3 14 2 2 4" xfId="15667" xr:uid="{EB71748C-A639-45D3-97A5-E741E8E57518}"/>
    <cellStyle name="Výstup 3 14 2 2 5" xfId="15745" xr:uid="{B56F4E3B-59E9-41C4-A461-42F83961F4E5}"/>
    <cellStyle name="Výstup 3 14 2 2_5.3 Investments associated cy" xfId="8275" xr:uid="{F296AC5A-A307-45C4-935A-936CC482357E}"/>
    <cellStyle name="Výstup 3 14 2 3" xfId="3222" xr:uid="{395E0E61-610C-4014-84E3-9F46F6CAAA88}"/>
    <cellStyle name="Výstup 3 14 2 3 2" xfId="6427" xr:uid="{B9DE730C-53EC-4D9E-B358-6C77825EA8D8}"/>
    <cellStyle name="Výstup 3 14 2 3 2 2" xfId="14217" xr:uid="{64B66C79-4558-4E5C-A231-09B5E68FDC0F}"/>
    <cellStyle name="Výstup 3 14 2 3 2 2 2" xfId="22637" xr:uid="{296F9468-74EC-424A-95FA-D653EC2812B2}"/>
    <cellStyle name="Výstup 3 14 2 3 2 2 3" xfId="25494" xr:uid="{0474A44A-9391-4672-890F-BC68C6D8DF36}"/>
    <cellStyle name="Výstup 3 14 2 3 2 2 4" xfId="28091" xr:uid="{1D6DF0BF-8F25-408A-B36B-2AF1BC409B4F}"/>
    <cellStyle name="Výstup 3 14 2 3 2 3" xfId="18049" xr:uid="{5D8EFC72-BF94-4EEB-8C27-CA761E61D76F}"/>
    <cellStyle name="Výstup 3 14 2 3 2 4" xfId="17742" xr:uid="{ECF300CA-0DE9-4ED2-B95D-38CBBEB92EEB}"/>
    <cellStyle name="Výstup 3 14 2 3 2 5" xfId="14918" xr:uid="{EE546A88-5FF8-4685-86EA-C78F96D3EAD3}"/>
    <cellStyle name="Výstup 3 14 2 3 3" xfId="11183" xr:uid="{C20F64A9-2DE4-44DE-8C7A-7897BEB1F68B}"/>
    <cellStyle name="Výstup 3 14 2 3 3 2" xfId="20725" xr:uid="{E3D15E71-8795-4C83-83DF-6EDCEAC99425}"/>
    <cellStyle name="Výstup 3 14 2 3 3 3" xfId="24011" xr:uid="{2EB41953-923C-4D0C-9973-FCF1BA8FAC4F}"/>
    <cellStyle name="Výstup 3 14 2 3 3 4" xfId="26785" xr:uid="{58558777-E2B6-40D5-A9A4-EAE1BA09EF74}"/>
    <cellStyle name="Výstup 3 14 2 3 4" xfId="16110" xr:uid="{40031D69-9C88-4F55-BD76-123781125B59}"/>
    <cellStyle name="Výstup 3 14 2 3 5" xfId="21756" xr:uid="{3273E433-E92E-42BE-A96F-7AFA815D4AAB}"/>
    <cellStyle name="Výstup 3 14 2 3_5.3 Investments associated cy" xfId="8276" xr:uid="{B86E334F-463A-4E35-8F48-9580E9F7A05D}"/>
    <cellStyle name="Výstup 3 14 2 4" xfId="3821" xr:uid="{88151D1F-6066-4F7B-B67D-65581CF0FAA3}"/>
    <cellStyle name="Výstup 3 14 2 4 2" xfId="11745" xr:uid="{F8791D69-8685-45B4-8E27-F78A6071425B}"/>
    <cellStyle name="Výstup 3 14 2 4 2 2" xfId="21171" xr:uid="{70B4DA05-ECC8-46F0-96AB-2A7A321C97F8}"/>
    <cellStyle name="Výstup 3 14 2 4 2 3" xfId="24402" xr:uid="{129F8109-4C36-465B-8EDE-660A392CC6CC}"/>
    <cellStyle name="Výstup 3 14 2 4 2 4" xfId="27160" xr:uid="{4EBE8815-F9D4-491D-B363-07D4DCB8C711}"/>
    <cellStyle name="Výstup 3 14 2 4 3" xfId="16557" xr:uid="{584BA981-98B7-424F-BCDB-2079AF9A5951}"/>
    <cellStyle name="Výstup 3 14 2 4 4" xfId="19340" xr:uid="{00D71290-BA12-43C3-87E8-95B114559F3A}"/>
    <cellStyle name="Výstup 3 14 2 5" xfId="9268" xr:uid="{9BA62B3C-BB9E-45C8-97A3-AB58100A620B}"/>
    <cellStyle name="Výstup 3 14 2 5 2" xfId="19494" xr:uid="{EB78EC11-9A42-46FA-883A-EDB4F77F19E0}"/>
    <cellStyle name="Výstup 3 14 2 5 3" xfId="23062" xr:uid="{8EE646FD-C4CA-4671-93B7-D8D1233B95CF}"/>
    <cellStyle name="Výstup 3 14 2 5 4" xfId="25942" xr:uid="{67DDF64C-F254-41FB-9ABC-A654BB778113}"/>
    <cellStyle name="Výstup 3 14 2 6" xfId="14740" xr:uid="{0B398789-1663-45D9-A5EE-8D518D63F3A2}"/>
    <cellStyle name="Výstup 3 14 2 7" xfId="18508" xr:uid="{D4EC27A4-0C07-466A-A1A6-6DEB3156BF7A}"/>
    <cellStyle name="Výstup 3 14 2_5.3 Investments associated cy" xfId="8274" xr:uid="{A76E74D8-080E-4D98-9EDE-DF62CD300579}"/>
    <cellStyle name="Výstup 3 14 3" xfId="2352" xr:uid="{BABF52E5-2F1F-4F3F-AFDB-91EBA2CF8F8A}"/>
    <cellStyle name="Výstup 3 14 3 2" xfId="5557" xr:uid="{1C58990C-C2F8-4FB9-8A0A-54F7C4C512DE}"/>
    <cellStyle name="Výstup 3 14 3 2 2" xfId="13347" xr:uid="{9E89AB29-77B7-4031-BC4D-6B0D3C4EB9CF}"/>
    <cellStyle name="Výstup 3 14 3 2 2 2" xfId="21968" xr:uid="{D04AA273-4B2C-4C11-815F-7E965BD45307}"/>
    <cellStyle name="Výstup 3 14 3 2 2 3" xfId="24918" xr:uid="{0869FF9E-1AAF-4EEA-8B8E-AD378B7719FA}"/>
    <cellStyle name="Výstup 3 14 3 2 2 4" xfId="27552" xr:uid="{BF2FD08C-849D-4DFB-897C-E065E5F5170A}"/>
    <cellStyle name="Výstup 3 14 3 2 3" xfId="17393" xr:uid="{A1943C30-69D0-4542-B060-06EF7D2285D0}"/>
    <cellStyle name="Výstup 3 14 3 2 4" xfId="15751" xr:uid="{62D19DCF-7B37-43AA-B893-8E812CD0564E}"/>
    <cellStyle name="Výstup 3 14 3 2 5" xfId="23259" xr:uid="{DDB7D620-C786-4BB1-8517-B8844E54BD85}"/>
    <cellStyle name="Výstup 3 14 3 3" xfId="10314" xr:uid="{0AD38FEC-4408-4277-BF3D-50F8670AA8E7}"/>
    <cellStyle name="Výstup 3 14 3 3 2" xfId="20056" xr:uid="{8B49CEB0-F138-412D-8D12-B861A3B1A80F}"/>
    <cellStyle name="Výstup 3 14 3 3 3" xfId="23439" xr:uid="{635A96B3-AA85-4314-BDB0-52239393E2B6}"/>
    <cellStyle name="Výstup 3 14 3 3 4" xfId="26247" xr:uid="{3004DE51-7694-4147-93CA-99B86B7EC285}"/>
    <cellStyle name="Výstup 3 14 3 4" xfId="15454" xr:uid="{B9398753-75B7-46D6-B9B1-B7C422B33A6D}"/>
    <cellStyle name="Výstup 3 14 3 5" xfId="15212" xr:uid="{5CA9A82C-7514-4DCE-9EE7-ACA55A609A03}"/>
    <cellStyle name="Výstup 3 14 3_5.3 Investments associated cy" xfId="8277" xr:uid="{99907EA9-C69A-46D0-9B9C-189A933D74C0}"/>
    <cellStyle name="Výstup 3 14 4" xfId="3015" xr:uid="{DE636CD3-9C41-41EC-B084-98AB740AADD0}"/>
    <cellStyle name="Výstup 3 14 4 2" xfId="6220" xr:uid="{764B9733-22E8-4531-8E35-B5B4567B327F}"/>
    <cellStyle name="Výstup 3 14 4 2 2" xfId="14010" xr:uid="{78495D51-5DC9-4058-89EB-BE9097390486}"/>
    <cellStyle name="Výstup 3 14 4 2 2 2" xfId="22430" xr:uid="{C88C18BD-AACB-475D-B2A7-616BE586187E}"/>
    <cellStyle name="Výstup 3 14 4 2 2 3" xfId="25287" xr:uid="{87FD4B09-6F4F-4334-9271-8B63E44B2C06}"/>
    <cellStyle name="Výstup 3 14 4 2 2 4" xfId="27884" xr:uid="{0D32E3C9-8457-4D0B-9EF4-FA335E4AAD44}"/>
    <cellStyle name="Výstup 3 14 4 2 3" xfId="17842" xr:uid="{E4497C07-C585-45C3-9F86-5FF3850FA8EF}"/>
    <cellStyle name="Výstup 3 14 4 2 4" xfId="16665" xr:uid="{3A2342CE-A42C-4A94-8535-3D50E7991E8C}"/>
    <cellStyle name="Výstup 3 14 4 2 5" xfId="23702" xr:uid="{535CC10B-3E6F-4C07-BACD-5F7E2886C557}"/>
    <cellStyle name="Výstup 3 14 4 3" xfId="10976" xr:uid="{1A5ED32C-FA39-4128-AF8E-9B0BD41A08D8}"/>
    <cellStyle name="Výstup 3 14 4 3 2" xfId="20518" xr:uid="{50C8D06E-767B-47E1-8EE0-776FBFC4D513}"/>
    <cellStyle name="Výstup 3 14 4 3 3" xfId="23804" xr:uid="{C5DE3230-0662-49CD-9004-E8C7BB0CD9FF}"/>
    <cellStyle name="Výstup 3 14 4 3 4" xfId="26578" xr:uid="{6B729110-15DB-44D7-B178-1C66B8A9D1EB}"/>
    <cellStyle name="Výstup 3 14 4 4" xfId="15903" xr:uid="{BC916E38-3E01-4238-9D99-3F5B934D4EF6}"/>
    <cellStyle name="Výstup 3 14 4 5" xfId="15792" xr:uid="{29FB883D-5402-472D-A39B-BA65B6A8A349}"/>
    <cellStyle name="Výstup 3 14 4_5.3 Investments associated cy" xfId="8278" xr:uid="{14FEDFF0-C385-4AF0-A18A-E27A42C8F342}"/>
    <cellStyle name="Výstup 3 14 5" xfId="3546" xr:uid="{65768FB5-2FA7-44B7-A82E-B63F5C2C1E6D}"/>
    <cellStyle name="Výstup 3 14 5 2" xfId="11475" xr:uid="{DAFE44C3-A97B-492C-8670-2F763677FE8C}"/>
    <cellStyle name="Výstup 3 14 5 2 2" xfId="20953" xr:uid="{F3587BD3-9088-4ED3-95A6-06F61286D949}"/>
    <cellStyle name="Výstup 3 14 5 2 3" xfId="24219" xr:uid="{CD868F01-834A-45A5-9743-D6C06EDCC0FA}"/>
    <cellStyle name="Výstup 3 14 5 2 4" xfId="26986" xr:uid="{9BB47207-5274-485C-9E4E-AC322E6F37F2}"/>
    <cellStyle name="Výstup 3 14 5 3" xfId="16338" xr:uid="{148AB777-F475-4E55-A309-DABDC7D3DE9B}"/>
    <cellStyle name="Výstup 3 14 5 4" xfId="15004" xr:uid="{2F8FA67D-327D-4203-9B65-20DF4BD968AF}"/>
    <cellStyle name="Výstup 3 14 6" xfId="8967" xr:uid="{ED23695D-8C9D-4E34-8E21-BA386C9371CB}"/>
    <cellStyle name="Výstup 3 14 6 2" xfId="19248" xr:uid="{6302C42F-6D2B-45E5-998C-FB2733CA2CAF}"/>
    <cellStyle name="Výstup 3 14 6 3" xfId="22843" xr:uid="{D9432DE1-7779-4DE3-81AB-5C48AC9553D9}"/>
    <cellStyle name="Výstup 3 14 6 4" xfId="25735" xr:uid="{37632016-7972-41E8-A857-0F12AB8FC87C}"/>
    <cellStyle name="Výstup 3 14 7" xfId="14493" xr:uid="{1EE8AED1-AC89-4B9E-921F-A1E0FC9A1057}"/>
    <cellStyle name="Výstup 3 14 8" xfId="18721" xr:uid="{806E229F-600F-4B59-8FFD-C4ADB85C599C}"/>
    <cellStyle name="Výstup 3 14_3.10 Impairments" xfId="1613" xr:uid="{ED2D8DA0-7201-4782-A514-933C7EA21D8B}"/>
    <cellStyle name="Výstup 3 15" xfId="346" xr:uid="{FAC76AFC-689F-4781-9333-220BCC26E838}"/>
    <cellStyle name="Výstup 3 15 2" xfId="650" xr:uid="{BDA69B6E-5199-4043-BBCD-314B3C57EA90}"/>
    <cellStyle name="Výstup 3 15 2 2" xfId="2634" xr:uid="{7FE8C123-8BFC-482B-897B-5C708AFB61B9}"/>
    <cellStyle name="Výstup 3 15 2 2 2" xfId="5839" xr:uid="{49D3364D-57C9-4427-B3EC-E0495A2FDEBB}"/>
    <cellStyle name="Výstup 3 15 2 2 2 2" xfId="13629" xr:uid="{2AB503E5-28FA-4924-AC95-0191E739A5C8}"/>
    <cellStyle name="Výstup 3 15 2 2 2 2 2" xfId="22197" xr:uid="{097E7D0F-60B2-4134-94E7-A40653898CE0}"/>
    <cellStyle name="Výstup 3 15 2 2 2 2 3" xfId="25115" xr:uid="{57237F14-F3F4-4D94-A3A0-7F45D720D1FA}"/>
    <cellStyle name="Výstup 3 15 2 2 2 2 4" xfId="27740" xr:uid="{1BD51D6A-1B56-4A6A-83B8-BA5B3B1775C2}"/>
    <cellStyle name="Výstup 3 15 2 2 2 3" xfId="17620" xr:uid="{52BFB383-C7EE-4DC0-8225-4213177E17DC}"/>
    <cellStyle name="Výstup 3 15 2 2 2 4" xfId="15119" xr:uid="{CC874323-E6FC-4AAC-A2C7-C1CE9F68BA95}"/>
    <cellStyle name="Výstup 3 15 2 2 2 5" xfId="23148" xr:uid="{47BB4261-732A-4F18-B6DB-29A11D9CFBAF}"/>
    <cellStyle name="Výstup 3 15 2 2 3" xfId="10596" xr:uid="{11D02EDD-1CC8-405C-9CF7-9C3372AF61C0}"/>
    <cellStyle name="Výstup 3 15 2 2 3 2" xfId="20282" xr:uid="{9D258B91-1B62-4F6A-8229-6F00BCA017A0}"/>
    <cellStyle name="Výstup 3 15 2 2 3 3" xfId="23637" xr:uid="{EA2C1564-2B3C-4268-984C-D41D6C711912}"/>
    <cellStyle name="Výstup 3 15 2 2 3 4" xfId="26435" xr:uid="{0D802BC5-F637-4600-B8DA-BB52BD06DE34}"/>
    <cellStyle name="Výstup 3 15 2 2 4" xfId="15677" xr:uid="{04A7CBD8-D9EA-4BF9-B0B9-A27441327C2A}"/>
    <cellStyle name="Výstup 3 15 2 2 5" xfId="16922" xr:uid="{BCA45641-31F7-433C-AC46-6A35F1D70853}"/>
    <cellStyle name="Výstup 3 15 2 2_5.3 Investments associated cy" xfId="8280" xr:uid="{7A1AE243-5784-4CB1-ACCB-C39A4E560280}"/>
    <cellStyle name="Výstup 3 15 2 3" xfId="3235" xr:uid="{F4977969-560A-42AB-A60E-A26039C53687}"/>
    <cellStyle name="Výstup 3 15 2 3 2" xfId="6440" xr:uid="{C036FE09-7873-45F7-9C95-6E92C649A3A6}"/>
    <cellStyle name="Výstup 3 15 2 3 2 2" xfId="14230" xr:uid="{BE6D55E2-2D04-4E84-A9FB-B2A98681D394}"/>
    <cellStyle name="Výstup 3 15 2 3 2 2 2" xfId="22650" xr:uid="{7140F9D7-3C48-469A-B0D3-6C7C21014563}"/>
    <cellStyle name="Výstup 3 15 2 3 2 2 3" xfId="25507" xr:uid="{160B0332-DB6F-4833-92E9-E14527F58BA5}"/>
    <cellStyle name="Výstup 3 15 2 3 2 2 4" xfId="28104" xr:uid="{BB25F61E-A4D4-4A61-BC10-7916A55FC316}"/>
    <cellStyle name="Výstup 3 15 2 3 2 3" xfId="18062" xr:uid="{9CA6F608-2DEB-43BD-8EAA-E63518BAD557}"/>
    <cellStyle name="Výstup 3 15 2 3 2 4" xfId="16865" xr:uid="{71A43DBB-9B99-47BC-9887-0E99C87723AF}"/>
    <cellStyle name="Výstup 3 15 2 3 2 5" xfId="21625" xr:uid="{8ECD2580-F543-4AC9-96FD-ABF1ECEF8B35}"/>
    <cellStyle name="Výstup 3 15 2 3 3" xfId="11196" xr:uid="{299A249A-911B-4786-8830-ABEA195CDD20}"/>
    <cellStyle name="Výstup 3 15 2 3 3 2" xfId="20738" xr:uid="{0A85BD46-785F-4A60-BECD-0622ECD4D33C}"/>
    <cellStyle name="Výstup 3 15 2 3 3 3" xfId="24024" xr:uid="{F7EE189C-4ED2-4D63-9716-EFD4B0201CC7}"/>
    <cellStyle name="Výstup 3 15 2 3 3 4" xfId="26798" xr:uid="{5D38E61D-89CA-45A3-8E14-28AB615A30DA}"/>
    <cellStyle name="Výstup 3 15 2 3 4" xfId="16123" xr:uid="{C0B73D61-D2BE-4AC9-8DF0-E7F23174A190}"/>
    <cellStyle name="Výstup 3 15 2 3 5" xfId="21826" xr:uid="{232BBE66-E01A-4660-B645-889AE7D177B2}"/>
    <cellStyle name="Výstup 3 15 2 3_5.3 Investments associated cy" xfId="8281" xr:uid="{B1455400-61EC-4AC3-9DE5-ECACB3881F5F}"/>
    <cellStyle name="Výstup 3 15 2 4" xfId="3830" xr:uid="{B24E4660-2777-4CA4-959D-8216B09F9801}"/>
    <cellStyle name="Výstup 3 15 2 4 2" xfId="11754" xr:uid="{19E18BDC-32F4-47F7-A927-94B18F7C09AB}"/>
    <cellStyle name="Výstup 3 15 2 4 2 2" xfId="21180" xr:uid="{F760E863-6348-4523-8C31-272BEDC73BCC}"/>
    <cellStyle name="Výstup 3 15 2 4 2 3" xfId="24411" xr:uid="{DBB9AD7B-F474-457E-A9E3-0E6062D3CAE7}"/>
    <cellStyle name="Výstup 3 15 2 4 2 4" xfId="27169" xr:uid="{BE62F27B-2191-4311-931E-41DF07B4E06F}"/>
    <cellStyle name="Výstup 3 15 2 4 3" xfId="16566" xr:uid="{C275FFB2-F12F-46D5-8D39-1C9BF39D5300}"/>
    <cellStyle name="Výstup 3 15 2 4 4" xfId="15530" xr:uid="{7275BA70-CD43-4258-A6E8-86202A8F618A}"/>
    <cellStyle name="Výstup 3 15 2 5" xfId="9281" xr:uid="{E178CC38-3A2F-4DF3-8C95-7D09B878BC7E}"/>
    <cellStyle name="Výstup 3 15 2 5 2" xfId="19507" xr:uid="{4F162C6A-C3F2-48FD-BFA4-C128D4515692}"/>
    <cellStyle name="Výstup 3 15 2 5 3" xfId="23075" xr:uid="{ECD165B7-3E08-434C-96EE-8C8F3D4CD0B9}"/>
    <cellStyle name="Výstup 3 15 2 5 4" xfId="25955" xr:uid="{F6BC2258-98B8-4B94-863D-3BC9883B650D}"/>
    <cellStyle name="Výstup 3 15 2 6" xfId="14753" xr:uid="{6B995B0B-BBC7-436F-A730-A2F7F6E511D6}"/>
    <cellStyle name="Výstup 3 15 2 7" xfId="18496" xr:uid="{3E92EAE3-F76B-43E5-BC90-8F499782A83D}"/>
    <cellStyle name="Výstup 3 15 2_5.3 Investments associated cy" xfId="8279" xr:uid="{C96D9D48-B140-4063-86DA-10BA9465285C}"/>
    <cellStyle name="Výstup 3 15 3" xfId="2361" xr:uid="{60672074-FC93-4D12-AC3D-32D9D1C30DC3}"/>
    <cellStyle name="Výstup 3 15 3 2" xfId="5566" xr:uid="{37234CC5-118C-44F0-9C57-EA97C8671F56}"/>
    <cellStyle name="Výstup 3 15 3 2 2" xfId="13356" xr:uid="{B93E9BEB-47AE-496E-B26B-6658DDD077D0}"/>
    <cellStyle name="Výstup 3 15 3 2 2 2" xfId="21977" xr:uid="{D3A6E9F7-8C62-4053-BD03-E4A38E6ABAA4}"/>
    <cellStyle name="Výstup 3 15 3 2 2 3" xfId="24927" xr:uid="{107AF304-07E4-4D99-85A8-F3B1B90FA5EF}"/>
    <cellStyle name="Výstup 3 15 3 2 2 4" xfId="27561" xr:uid="{E4701C28-8A61-4FAE-B841-A469B4750DB6}"/>
    <cellStyle name="Výstup 3 15 3 2 3" xfId="17402" xr:uid="{6DDE7036-15BF-48AC-9D15-716431B6AB9C}"/>
    <cellStyle name="Výstup 3 15 3 2 4" xfId="21464" xr:uid="{5A4B3353-41A8-4F47-98FA-7044DCC0C0E8}"/>
    <cellStyle name="Výstup 3 15 3 2 5" xfId="24310" xr:uid="{8FCC2852-B646-4284-B6B1-E2F197892ECE}"/>
    <cellStyle name="Výstup 3 15 3 3" xfId="10323" xr:uid="{EEF7CDA9-E3A3-4F88-8E0B-E3ED99152F6E}"/>
    <cellStyle name="Výstup 3 15 3 3 2" xfId="20065" xr:uid="{1FA37FAA-80F5-4413-ABB2-31952598D802}"/>
    <cellStyle name="Výstup 3 15 3 3 3" xfId="23448" xr:uid="{5919FB20-7550-4969-896E-8D321537A28A}"/>
    <cellStyle name="Výstup 3 15 3 3 4" xfId="26256" xr:uid="{9E17DF77-A70D-403F-8B22-C9AAE8B028BA}"/>
    <cellStyle name="Výstup 3 15 3 4" xfId="15463" xr:uid="{47E317F7-B329-43A8-91DD-FE0AA3163F67}"/>
    <cellStyle name="Výstup 3 15 3 5" xfId="20182" xr:uid="{1C7165DD-3863-46FD-950F-1939A4B913A2}"/>
    <cellStyle name="Výstup 3 15 3_5.3 Investments associated cy" xfId="8282" xr:uid="{072DFBB5-79D0-432A-88E9-18894518EF9A}"/>
    <cellStyle name="Výstup 3 15 4" xfId="3028" xr:uid="{9C2E009A-A36F-4FF8-B6E5-B528C4E725C7}"/>
    <cellStyle name="Výstup 3 15 4 2" xfId="6233" xr:uid="{B2E93A92-69CE-4664-BDA0-076AEA29434E}"/>
    <cellStyle name="Výstup 3 15 4 2 2" xfId="14023" xr:uid="{F61C12D9-F205-48D5-89A5-1EE63687CA1F}"/>
    <cellStyle name="Výstup 3 15 4 2 2 2" xfId="22443" xr:uid="{41364E05-6627-4836-B050-9D006FD04200}"/>
    <cellStyle name="Výstup 3 15 4 2 2 3" xfId="25300" xr:uid="{EFA32A85-5232-460A-956E-619E742100CB}"/>
    <cellStyle name="Výstup 3 15 4 2 2 4" xfId="27897" xr:uid="{C24294D0-0D32-462D-B4DB-232485A47424}"/>
    <cellStyle name="Výstup 3 15 4 2 3" xfId="17855" xr:uid="{12646DDC-3CA8-4D8B-B423-861D151A2B7D}"/>
    <cellStyle name="Výstup 3 15 4 2 4" xfId="14933" xr:uid="{628C62E6-5B09-4F62-9098-0F63835AA42E}"/>
    <cellStyle name="Výstup 3 15 4 2 5" xfId="24598" xr:uid="{0EF0B414-80C8-440C-BF61-51D3D3996C15}"/>
    <cellStyle name="Výstup 3 15 4 3" xfId="10989" xr:uid="{BC38F965-996E-4396-B0DA-B100C13EABB9}"/>
    <cellStyle name="Výstup 3 15 4 3 2" xfId="20531" xr:uid="{6B449439-4A5C-49F1-A72A-0A5F69AFDE23}"/>
    <cellStyle name="Výstup 3 15 4 3 3" xfId="23817" xr:uid="{8B87F8E2-4EFA-47FC-9853-384832DB9FC6}"/>
    <cellStyle name="Výstup 3 15 4 3 4" xfId="26591" xr:uid="{2BF1425F-51E8-4D90-832C-C823F9DA2687}"/>
    <cellStyle name="Výstup 3 15 4 4" xfId="15916" xr:uid="{1D4D0A20-91E9-4491-89D7-49B6FAAF882B}"/>
    <cellStyle name="Výstup 3 15 4 5" xfId="20871" xr:uid="{C1B26322-8389-4DEA-BFB1-34205B8A795E}"/>
    <cellStyle name="Výstup 3 15 4_5.3 Investments associated cy" xfId="8283" xr:uid="{281BE1E4-8D71-44DE-A7C1-42384CB79653}"/>
    <cellStyle name="Výstup 3 15 5" xfId="3557" xr:uid="{134F5F82-E9A7-4CC1-A239-792979FE892D}"/>
    <cellStyle name="Výstup 3 15 5 2" xfId="11485" xr:uid="{CEEFD8C6-B7B0-446F-9856-F11AF46B2B5A}"/>
    <cellStyle name="Výstup 3 15 5 2 2" xfId="20962" xr:uid="{89C610F9-F36B-466B-A48E-2B4AC57BE209}"/>
    <cellStyle name="Výstup 3 15 5 2 3" xfId="24229" xr:uid="{85EE18FD-A3C7-49CC-9580-2A96720AAA7F}"/>
    <cellStyle name="Výstup 3 15 5 2 4" xfId="26995" xr:uid="{18DEB03A-8381-4BB4-BDDE-82702525F1F4}"/>
    <cellStyle name="Výstup 3 15 5 3" xfId="16347" xr:uid="{1BEB6735-12ED-4CB6-853A-C09D40F21F12}"/>
    <cellStyle name="Výstup 3 15 5 4" xfId="18295" xr:uid="{2DE7650F-78B1-4235-B21C-01706685AE4A}"/>
    <cellStyle name="Výstup 3 15 6" xfId="8980" xr:uid="{2E03C7B6-783A-4942-AABE-2ABA4896E087}"/>
    <cellStyle name="Výstup 3 15 6 2" xfId="19261" xr:uid="{6F976CCD-8F58-4277-A8CC-10988750DBFC}"/>
    <cellStyle name="Výstup 3 15 6 3" xfId="22856" xr:uid="{CB7E2088-996C-40E9-845C-48B74D17BD4E}"/>
    <cellStyle name="Výstup 3 15 6 4" xfId="25748" xr:uid="{BB454643-B666-4D5C-B152-1DFF2648AED7}"/>
    <cellStyle name="Výstup 3 15 7" xfId="14506" xr:uid="{1D620D67-BCB6-4647-BFCC-651FDD996375}"/>
    <cellStyle name="Výstup 3 15 8" xfId="18710" xr:uid="{4A665617-2E15-43DF-AA0D-A6C4C6E2A911}"/>
    <cellStyle name="Výstup 3 15_3.10 Impairments" xfId="1614" xr:uid="{61F7D52E-E78B-4181-A96C-C8898B597692}"/>
    <cellStyle name="Výstup 3 16" xfId="352" xr:uid="{FFC48F3A-F673-4CE9-A1B9-15AB32E76F83}"/>
    <cellStyle name="Výstup 3 16 2" xfId="656" xr:uid="{C9031922-617D-47E0-AA05-EB9925ABDFD7}"/>
    <cellStyle name="Výstup 3 16 2 2" xfId="2639" xr:uid="{CCB7F767-6886-4A8D-821E-C09712100881}"/>
    <cellStyle name="Výstup 3 16 2 2 2" xfId="5844" xr:uid="{CEAECF0C-7C78-409C-AAA6-D00D72DC2DDB}"/>
    <cellStyle name="Výstup 3 16 2 2 2 2" xfId="13634" xr:uid="{9419A8F4-2426-4007-A2AA-F65609614C29}"/>
    <cellStyle name="Výstup 3 16 2 2 2 2 2" xfId="22202" xr:uid="{D70925CD-F9C5-4343-8FD5-C97068AE3800}"/>
    <cellStyle name="Výstup 3 16 2 2 2 2 3" xfId="25120" xr:uid="{30D4960E-0D7E-4FAB-B2E7-8E47152AB01F}"/>
    <cellStyle name="Výstup 3 16 2 2 2 2 4" xfId="27745" xr:uid="{6207CEFA-837C-46B7-87BA-7D41D25EBC2A}"/>
    <cellStyle name="Výstup 3 16 2 2 2 3" xfId="17625" xr:uid="{D7324A95-4963-48DD-B836-FB9B36058B23}"/>
    <cellStyle name="Výstup 3 16 2 2 2 4" xfId="21275" xr:uid="{C7C08A98-3F2D-4784-BF83-35603893788C}"/>
    <cellStyle name="Výstup 3 16 2 2 2 5" xfId="14917" xr:uid="{85C162E2-99A5-42FC-98DC-9A13D2AC83E4}"/>
    <cellStyle name="Výstup 3 16 2 2 3" xfId="10601" xr:uid="{F5EDA15B-A612-4C95-A3E0-DFA522D7A0B4}"/>
    <cellStyle name="Výstup 3 16 2 2 3 2" xfId="20287" xr:uid="{7381D575-F60D-4D41-9CE6-A5D63C417C9B}"/>
    <cellStyle name="Výstup 3 16 2 2 3 3" xfId="23642" xr:uid="{310DE8F2-DF68-4D98-A68E-21B68768A139}"/>
    <cellStyle name="Výstup 3 16 2 2 3 4" xfId="26440" xr:uid="{4D5B6FB8-4CFA-45EA-A536-E8B18F392618}"/>
    <cellStyle name="Výstup 3 16 2 2 4" xfId="15682" xr:uid="{0A5B21D1-E6F7-4FFF-9FED-FD2C174AD497}"/>
    <cellStyle name="Výstup 3 16 2 2 5" xfId="22258" xr:uid="{C7D8081F-2660-4CD3-BEE2-6FB14DB8822A}"/>
    <cellStyle name="Výstup 3 16 2 2_5.3 Investments associated cy" xfId="8285" xr:uid="{63612ADD-2BD7-4658-8DBD-721843CCDF23}"/>
    <cellStyle name="Výstup 3 16 2 3" xfId="3241" xr:uid="{FCA4B927-71E7-4487-85D3-5D595BD8C653}"/>
    <cellStyle name="Výstup 3 16 2 3 2" xfId="6446" xr:uid="{58D7C081-E81C-4DDB-835D-BE09E510BB5A}"/>
    <cellStyle name="Výstup 3 16 2 3 2 2" xfId="14236" xr:uid="{0BD63546-EA9E-48D9-8986-A0FF998F628F}"/>
    <cellStyle name="Výstup 3 16 2 3 2 2 2" xfId="22656" xr:uid="{6A25A92C-3E4B-4345-9478-A2B14BDEE49B}"/>
    <cellStyle name="Výstup 3 16 2 3 2 2 3" xfId="25513" xr:uid="{6520CB0B-165D-42B7-B824-E175B04CB385}"/>
    <cellStyle name="Výstup 3 16 2 3 2 2 4" xfId="28110" xr:uid="{D4C36D81-AF23-4749-AED5-3EDB84721FA6}"/>
    <cellStyle name="Výstup 3 16 2 3 2 3" xfId="18068" xr:uid="{338B5019-C9D2-40E5-9FAB-92655538A982}"/>
    <cellStyle name="Výstup 3 16 2 3 2 4" xfId="17377" xr:uid="{54DBAF77-62EB-4B11-9FEF-F9F0378AD9D6}"/>
    <cellStyle name="Výstup 3 16 2 3 2 5" xfId="14694" xr:uid="{71C2A4E2-49F7-4CCF-9558-C8FBF0EDB1DD}"/>
    <cellStyle name="Výstup 3 16 2 3 3" xfId="11202" xr:uid="{B3825313-3A92-4584-972E-4CA360F75E25}"/>
    <cellStyle name="Výstup 3 16 2 3 3 2" xfId="20744" xr:uid="{B800FF2B-AB15-41BF-9B7A-850BEC1297C9}"/>
    <cellStyle name="Výstup 3 16 2 3 3 3" xfId="24030" xr:uid="{5D73E42F-367F-46A0-9ED6-AF23757F8F20}"/>
    <cellStyle name="Výstup 3 16 2 3 3 4" xfId="26804" xr:uid="{E1BE0F1B-B00E-4580-B827-A95E6990507B}"/>
    <cellStyle name="Výstup 3 16 2 3 4" xfId="16129" xr:uid="{E991B53E-BCDC-41AC-89A7-271BC457B715}"/>
    <cellStyle name="Výstup 3 16 2 3 5" xfId="16847" xr:uid="{E0D35F9D-4C60-4B0A-A22B-A1882FC6B1A7}"/>
    <cellStyle name="Výstup 3 16 2 3_5.3 Investments associated cy" xfId="8286" xr:uid="{466154F5-3382-4AA8-8CE4-1BB0F82019ED}"/>
    <cellStyle name="Výstup 3 16 2 4" xfId="3835" xr:uid="{613F292E-55F7-4F6E-8774-713E152DA185}"/>
    <cellStyle name="Výstup 3 16 2 4 2" xfId="11759" xr:uid="{FF61C5AA-73EA-42C2-B90A-13AE71432B09}"/>
    <cellStyle name="Výstup 3 16 2 4 2 2" xfId="21185" xr:uid="{69942270-BCAF-4FDE-BF07-540CF207B90F}"/>
    <cellStyle name="Výstup 3 16 2 4 2 3" xfId="24416" xr:uid="{4777391B-4E57-4DD0-A2D9-B177FB50D1AD}"/>
    <cellStyle name="Výstup 3 16 2 4 2 4" xfId="27174" xr:uid="{A9F5F7B7-8640-46A1-963E-84056234AA0F}"/>
    <cellStyle name="Výstup 3 16 2 4 3" xfId="16571" xr:uid="{D30323A8-B6C1-4F25-8493-ADFB369DB8E0}"/>
    <cellStyle name="Výstup 3 16 2 4 4" xfId="15126" xr:uid="{00500B24-CE45-481D-B03B-FA14BCCE070E}"/>
    <cellStyle name="Výstup 3 16 2 5" xfId="9287" xr:uid="{B6C4C134-0471-4079-8004-DEC329252A47}"/>
    <cellStyle name="Výstup 3 16 2 5 2" xfId="19513" xr:uid="{B92BB5C6-1BD3-4579-869D-8A6FC7086E3D}"/>
    <cellStyle name="Výstup 3 16 2 5 3" xfId="23081" xr:uid="{5C4FC9DC-0171-4A03-BA1D-812217E89C9D}"/>
    <cellStyle name="Výstup 3 16 2 5 4" xfId="25961" xr:uid="{0FB678BE-1003-4CB6-8722-D06E82DB8F25}"/>
    <cellStyle name="Výstup 3 16 2 6" xfId="14759" xr:uid="{0C43B5D7-71D1-4422-8F9C-AA466C026CC9}"/>
    <cellStyle name="Výstup 3 16 2 7" xfId="18490" xr:uid="{765F5697-4503-4C32-8708-B2D76C00B0B2}"/>
    <cellStyle name="Výstup 3 16 2_5.3 Investments associated cy" xfId="8284" xr:uid="{3C6E50EA-DA45-4BAA-8813-26CD9FE92F21}"/>
    <cellStyle name="Výstup 3 16 3" xfId="2366" xr:uid="{2A173E43-450F-4B4B-8A94-3AD70AFD825E}"/>
    <cellStyle name="Výstup 3 16 3 2" xfId="5571" xr:uid="{86A8E844-3977-47D2-ADF0-CD3426F6BBBB}"/>
    <cellStyle name="Výstup 3 16 3 2 2" xfId="13361" xr:uid="{A93A1D5E-316B-4058-A3EE-7908DBF3CC3F}"/>
    <cellStyle name="Výstup 3 16 3 2 2 2" xfId="21982" xr:uid="{6A7C87AB-004A-4B17-ADA7-56AB20AA1AAB}"/>
    <cellStyle name="Výstup 3 16 3 2 2 3" xfId="24932" xr:uid="{19E7D484-AD2F-46AE-822A-EEDFF4CB2615}"/>
    <cellStyle name="Výstup 3 16 3 2 2 4" xfId="27566" xr:uid="{2C4C167C-23ED-4882-81A2-CE7997964584}"/>
    <cellStyle name="Výstup 3 16 3 2 3" xfId="17407" xr:uid="{E3F4460E-B5B3-4A39-99E3-86CF6ED86F3F}"/>
    <cellStyle name="Výstup 3 16 3 2 4" xfId="20161" xr:uid="{40349FAC-F75D-40AA-8EDC-0A430BE7DE1F}"/>
    <cellStyle name="Výstup 3 16 3 2 5" xfId="14363" xr:uid="{0EED9D68-2835-418A-A723-840893101F48}"/>
    <cellStyle name="Výstup 3 16 3 3" xfId="10328" xr:uid="{EA6D64A6-1BFB-46D2-A772-9531130C2020}"/>
    <cellStyle name="Výstup 3 16 3 3 2" xfId="20070" xr:uid="{38D6578C-55BB-48FC-BC55-B18CEC4F2A1B}"/>
    <cellStyle name="Výstup 3 16 3 3 3" xfId="23453" xr:uid="{4C118DD6-A465-45AE-A128-8B7743B1C436}"/>
    <cellStyle name="Výstup 3 16 3 3 4" xfId="26261" xr:uid="{017D7B7F-5AE5-4D18-A45D-A046938F7975}"/>
    <cellStyle name="Výstup 3 16 3 4" xfId="15468" xr:uid="{AD08A92A-9819-4032-A715-40640F938899}"/>
    <cellStyle name="Výstup 3 16 3 5" xfId="19748" xr:uid="{BECE0567-0320-4879-AFCB-92A658114F8F}"/>
    <cellStyle name="Výstup 3 16 3_5.3 Investments associated cy" xfId="8287" xr:uid="{0F54CD01-27FC-40C5-B25E-8E000EFFB8F0}"/>
    <cellStyle name="Výstup 3 16 4" xfId="3034" xr:uid="{DFFC0E96-2A4B-4014-AADC-51AD4BA84D9B}"/>
    <cellStyle name="Výstup 3 16 4 2" xfId="6239" xr:uid="{6A845AB3-9715-41E8-A5FB-FC550D84FCC3}"/>
    <cellStyle name="Výstup 3 16 4 2 2" xfId="14029" xr:uid="{28DD9CA4-A66B-4223-9BD7-0306CD1A965E}"/>
    <cellStyle name="Výstup 3 16 4 2 2 2" xfId="22449" xr:uid="{8DE217A4-F8F2-4BB2-9474-F21AB98D86CD}"/>
    <cellStyle name="Výstup 3 16 4 2 2 3" xfId="25306" xr:uid="{05135A1C-8F6D-4EF5-A7D5-A7020FF1E925}"/>
    <cellStyle name="Výstup 3 16 4 2 2 4" xfId="27903" xr:uid="{CA99A343-86BF-41B5-9FD7-7D9FAB93DAAC}"/>
    <cellStyle name="Výstup 3 16 4 2 3" xfId="17861" xr:uid="{8B0FC6F5-CD29-4CDD-B424-83502D8D4013}"/>
    <cellStyle name="Výstup 3 16 4 2 4" xfId="18161" xr:uid="{9E4A31D7-DFF3-4183-A87B-0AFB6BA1EEBF}"/>
    <cellStyle name="Výstup 3 16 4 2 5" xfId="24973" xr:uid="{E3349B50-367D-47E1-B1E9-8BFF1F24AC48}"/>
    <cellStyle name="Výstup 3 16 4 3" xfId="10995" xr:uid="{617B98BE-2144-435C-A02E-D5A7CC50A09A}"/>
    <cellStyle name="Výstup 3 16 4 3 2" xfId="20537" xr:uid="{A4CFC3A4-8A30-4154-8BF5-DCFFFFCD7081}"/>
    <cellStyle name="Výstup 3 16 4 3 3" xfId="23823" xr:uid="{DE3BAE7B-2BB5-4C3A-B38E-23E383223357}"/>
    <cellStyle name="Výstup 3 16 4 3 4" xfId="26597" xr:uid="{4939FF89-8AEA-4D2C-B7BD-8ACDC8730170}"/>
    <cellStyle name="Výstup 3 16 4 4" xfId="15922" xr:uid="{8009B0E8-C1F6-4306-A8B8-3E3899977C12}"/>
    <cellStyle name="Výstup 3 16 4 5" xfId="15369" xr:uid="{208FCB3A-FC41-4DF5-B401-10E09F82111E}"/>
    <cellStyle name="Výstup 3 16 4_5.3 Investments associated cy" xfId="8288" xr:uid="{BB9FEA04-555C-4597-AE93-084F42B12F84}"/>
    <cellStyle name="Výstup 3 16 5" xfId="3563" xr:uid="{8A5DE8DF-21F4-4FB9-9037-656BE626E6AB}"/>
    <cellStyle name="Výstup 3 16 5 2" xfId="11490" xr:uid="{8312F8EE-D532-4473-948A-DB75A90DA045}"/>
    <cellStyle name="Výstup 3 16 5 2 2" xfId="20967" xr:uid="{8C172BBC-2375-4C1A-8DBD-40B2191AFFE7}"/>
    <cellStyle name="Výstup 3 16 5 2 3" xfId="24234" xr:uid="{2A8D8F7B-97D8-469B-904A-BB75C4CE2F5B}"/>
    <cellStyle name="Výstup 3 16 5 2 4" xfId="27000" xr:uid="{4E04300B-499D-48BC-BDEA-D203484CCE3B}"/>
    <cellStyle name="Výstup 3 16 5 3" xfId="16352" xr:uid="{52C20780-FFB3-4839-8E2E-D4AD29F5ACB3}"/>
    <cellStyle name="Výstup 3 16 5 4" xfId="19641" xr:uid="{6FA8FC75-C00E-4D6F-A534-0979CE6EF268}"/>
    <cellStyle name="Výstup 3 16 6" xfId="8986" xr:uid="{4988D859-448C-4907-B149-395D3953F003}"/>
    <cellStyle name="Výstup 3 16 6 2" xfId="19267" xr:uid="{934BC5E4-C361-404C-82FD-2ECB0DBC6AC9}"/>
    <cellStyle name="Výstup 3 16 6 3" xfId="22862" xr:uid="{D170E7E2-48B8-4104-8246-4BAE450DEC1F}"/>
    <cellStyle name="Výstup 3 16 6 4" xfId="25754" xr:uid="{BD286858-3E7B-474E-B216-97C069E14C15}"/>
    <cellStyle name="Výstup 3 16 7" xfId="14512" xr:uid="{D34E8EC1-EA32-45B9-9005-6D765329DBC7}"/>
    <cellStyle name="Výstup 3 16 8" xfId="18704" xr:uid="{8696DC1B-9161-4194-9A5A-939F6ECA7862}"/>
    <cellStyle name="Výstup 3 16_3.10 Impairments" xfId="1615" xr:uid="{332C6468-8791-48E0-9CCD-D01047036794}"/>
    <cellStyle name="Výstup 3 17" xfId="372" xr:uid="{0B46E11E-F187-4D2C-A925-82F761344CCC}"/>
    <cellStyle name="Výstup 3 17 2" xfId="676" xr:uid="{9E21348D-A127-4C60-A433-8A5688A23A72}"/>
    <cellStyle name="Výstup 3 17 2 2" xfId="2656" xr:uid="{24D07BDC-D641-427E-8041-7A763BAAA212}"/>
    <cellStyle name="Výstup 3 17 2 2 2" xfId="5861" xr:uid="{4D290A93-A8AB-4067-A93D-55EC8605E9D1}"/>
    <cellStyle name="Výstup 3 17 2 2 2 2" xfId="13651" xr:uid="{AFB5D234-B7EC-4EA5-9C2C-6BD9A653A64A}"/>
    <cellStyle name="Výstup 3 17 2 2 2 2 2" xfId="22215" xr:uid="{2742A998-C660-441D-851D-0770D5AD8948}"/>
    <cellStyle name="Výstup 3 17 2 2 2 2 3" xfId="25132" xr:uid="{52E8B8E2-9F37-4206-BE71-DF9282F68E98}"/>
    <cellStyle name="Výstup 3 17 2 2 2 2 4" xfId="27756" xr:uid="{7608FCB7-56E8-4DDC-B76C-9A1DDD1D9CE0}"/>
    <cellStyle name="Výstup 3 17 2 2 2 3" xfId="17638" xr:uid="{4EFBAB9A-4181-47A1-A4E4-1339DC0C13F0}"/>
    <cellStyle name="Výstup 3 17 2 2 2 4" xfId="21220" xr:uid="{EC666556-F947-4BCD-85D9-846501E44B3D}"/>
    <cellStyle name="Výstup 3 17 2 2 2 5" xfId="14421" xr:uid="{1B03BFF2-272A-4432-8DFB-EF8878AB0335}"/>
    <cellStyle name="Výstup 3 17 2 2 3" xfId="10618" xr:uid="{21456518-2227-4F74-B1B8-E61FDF8DF261}"/>
    <cellStyle name="Výstup 3 17 2 2 3 2" xfId="20300" xr:uid="{65C76F50-475C-4B5A-B1D2-78E38AF366D8}"/>
    <cellStyle name="Výstup 3 17 2 2 3 3" xfId="23654" xr:uid="{067FC034-6C3F-4008-9C25-42C0E194D627}"/>
    <cellStyle name="Výstup 3 17 2 2 3 4" xfId="26451" xr:uid="{CB44D88D-6FA3-41B9-B251-FC200A4A742E}"/>
    <cellStyle name="Výstup 3 17 2 2 4" xfId="15695" xr:uid="{754A34FA-133B-40CE-89B8-78E9DA33D842}"/>
    <cellStyle name="Výstup 3 17 2 2 5" xfId="22050" xr:uid="{D4092903-058C-412A-8E67-839491CBA3BE}"/>
    <cellStyle name="Výstup 3 17 2 2_5.3 Investments associated cy" xfId="8290" xr:uid="{22A75996-D256-46AF-9BEA-C086CFE029EB}"/>
    <cellStyle name="Výstup 3 17 2 3" xfId="3255" xr:uid="{6C590480-1103-46F0-9E20-56F629931049}"/>
    <cellStyle name="Výstup 3 17 2 3 2" xfId="6460" xr:uid="{6C28D81C-8F62-4ACA-A4DF-6824FF8CF222}"/>
    <cellStyle name="Výstup 3 17 2 3 2 2" xfId="14250" xr:uid="{9B0665F1-B4D9-41F7-B666-B973539429CE}"/>
    <cellStyle name="Výstup 3 17 2 3 2 2 2" xfId="22670" xr:uid="{B0639E22-24E1-42EC-83E4-5039899FDC93}"/>
    <cellStyle name="Výstup 3 17 2 3 2 2 3" xfId="25527" xr:uid="{DD9C3E1E-5CC8-4419-88B3-0AEA108B40FF}"/>
    <cellStyle name="Výstup 3 17 2 3 2 2 4" xfId="28124" xr:uid="{DAF49049-88B1-4994-93E9-63DE0DBA3C7E}"/>
    <cellStyle name="Výstup 3 17 2 3 2 3" xfId="18082" xr:uid="{AEB003A8-0467-4210-A20A-7CBE27AA5E34}"/>
    <cellStyle name="Výstup 3 17 2 3 2 4" xfId="20374" xr:uid="{221007E1-5C82-4B26-853B-C7956D27171D}"/>
    <cellStyle name="Výstup 3 17 2 3 2 5" xfId="18175" xr:uid="{387C0B58-7FF7-439C-97D8-2F4D1109175C}"/>
    <cellStyle name="Výstup 3 17 2 3 3" xfId="11216" xr:uid="{9472AED4-E0B5-4E34-91B6-5F406BB0E6C3}"/>
    <cellStyle name="Výstup 3 17 2 3 3 2" xfId="20758" xr:uid="{F96C2681-0142-4618-B916-38B4DC06969B}"/>
    <cellStyle name="Výstup 3 17 2 3 3 3" xfId="24044" xr:uid="{CA6363F7-1D74-491F-882F-C5D376E4FEF0}"/>
    <cellStyle name="Výstup 3 17 2 3 3 4" xfId="26818" xr:uid="{ACA5D686-6BD5-4517-AF65-73D733F27865}"/>
    <cellStyle name="Výstup 3 17 2 3 4" xfId="16143" xr:uid="{0F86B70A-B0FD-40F2-8F88-EE2C715A276D}"/>
    <cellStyle name="Výstup 3 17 2 3 5" xfId="19587" xr:uid="{D3C6516E-C566-4F39-8984-C227BCC0F78D}"/>
    <cellStyle name="Výstup 3 17 2 3_5.3 Investments associated cy" xfId="8291" xr:uid="{D4C385F7-3F54-414A-8734-3E422E2D4ED4}"/>
    <cellStyle name="Výstup 3 17 2 4" xfId="3853" xr:uid="{DDEC52FB-F068-4AE4-9D62-91E7A42C8CBE}"/>
    <cellStyle name="Výstup 3 17 2 4 2" xfId="11777" xr:uid="{3C98A3ED-36D6-4CAD-BEA1-794E414C8906}"/>
    <cellStyle name="Výstup 3 17 2 4 2 2" xfId="21200" xr:uid="{A72C2D07-734D-4610-B2B4-E254019A534D}"/>
    <cellStyle name="Výstup 3 17 2 4 2 3" xfId="24427" xr:uid="{8A7C4C59-1C96-4309-B116-97494689BC2A}"/>
    <cellStyle name="Výstup 3 17 2 4 2 4" xfId="27185" xr:uid="{2F6FA0EF-D59D-4249-9ECA-C898E0E95C47}"/>
    <cellStyle name="Výstup 3 17 2 4 3" xfId="16583" xr:uid="{3A124BE3-21F9-47AB-A353-659E9E03222E}"/>
    <cellStyle name="Výstup 3 17 2 4 4" xfId="14583" xr:uid="{742E3FDA-45BB-4FC5-B80B-8A69C676E342}"/>
    <cellStyle name="Výstup 3 17 2 5" xfId="9307" xr:uid="{664A2D4A-966D-4F9E-B7EF-26E71CB94480}"/>
    <cellStyle name="Výstup 3 17 2 5 2" xfId="19530" xr:uid="{A9B5CBEC-1C61-4C91-923C-5FBB6D8880A5}"/>
    <cellStyle name="Výstup 3 17 2 5 3" xfId="23096" xr:uid="{E2EE1778-1403-4D7A-9464-A34642AD2286}"/>
    <cellStyle name="Výstup 3 17 2 5 4" xfId="25975" xr:uid="{AD1E1A56-A566-43B1-B768-977EBDDAB22F}"/>
    <cellStyle name="Výstup 3 17 2 6" xfId="14775" xr:uid="{C3461054-A928-45AD-9BBA-AC6E1D871A47}"/>
    <cellStyle name="Výstup 3 17 2 7" xfId="18476" xr:uid="{B7BECE5A-21D2-4623-B681-FC8A7C24D7AF}"/>
    <cellStyle name="Výstup 3 17 2_5.3 Investments associated cy" xfId="8289" xr:uid="{2B4EA38A-1D3D-49CC-B904-E960C6A30993}"/>
    <cellStyle name="Výstup 3 17 3" xfId="2384" xr:uid="{BD646D2C-502A-447A-BD9E-ACAC2445AD7B}"/>
    <cellStyle name="Výstup 3 17 3 2" xfId="5589" xr:uid="{910FBC00-6955-4852-9915-673040F9BD0A}"/>
    <cellStyle name="Výstup 3 17 3 2 2" xfId="13379" xr:uid="{65192D5B-A058-4442-9277-371BB0422322}"/>
    <cellStyle name="Výstup 3 17 3 2 2 2" xfId="21996" xr:uid="{F3B2A4EC-67D4-4087-95EA-D160FCCA35A6}"/>
    <cellStyle name="Výstup 3 17 3 2 2 3" xfId="24945" xr:uid="{B4C48631-472F-445D-A42C-17A5EC4459E7}"/>
    <cellStyle name="Výstup 3 17 3 2 2 4" xfId="27578" xr:uid="{B5E71AE5-C63F-4064-9B1A-42BFFDBFE1AB}"/>
    <cellStyle name="Výstup 3 17 3 2 3" xfId="17421" xr:uid="{AE60A9FF-F752-40F6-B08D-10813988EE50}"/>
    <cellStyle name="Výstup 3 17 3 2 4" xfId="17729" xr:uid="{52ACB27B-6A95-4106-BE08-7C311FDFA6FA}"/>
    <cellStyle name="Výstup 3 17 3 2 5" xfId="16191" xr:uid="{7EBE800D-9368-4165-B8A8-99BFEEF6AC4F}"/>
    <cellStyle name="Výstup 3 17 3 3" xfId="10346" xr:uid="{E03CE229-80F3-46B7-B99B-0250E1659BE3}"/>
    <cellStyle name="Výstup 3 17 3 3 2" xfId="20084" xr:uid="{815E793D-CD5D-4BC4-AF12-30020BDF6512}"/>
    <cellStyle name="Výstup 3 17 3 3 3" xfId="23465" xr:uid="{9BD762FB-5941-4755-A174-188A4FB63094}"/>
    <cellStyle name="Výstup 3 17 3 3 4" xfId="26273" xr:uid="{86F7F028-3122-4EC8-A220-1EE2BAF92469}"/>
    <cellStyle name="Výstup 3 17 3 4" xfId="15482" xr:uid="{A961B5C7-1E14-44CB-B638-4F9FBB31DFBE}"/>
    <cellStyle name="Výstup 3 17 3 5" xfId="17186" xr:uid="{B6033444-F5B3-4AA4-800F-740194D8456B}"/>
    <cellStyle name="Výstup 3 17 3_5.3 Investments associated cy" xfId="8292" xr:uid="{65D34342-7732-4E7D-A265-B947975ADA41}"/>
    <cellStyle name="Výstup 3 17 4" xfId="3048" xr:uid="{885E5109-8EB1-46B0-A69F-0625C754B6F6}"/>
    <cellStyle name="Výstup 3 17 4 2" xfId="6253" xr:uid="{4ECCB98C-5915-4EB3-8CB0-296BA097A709}"/>
    <cellStyle name="Výstup 3 17 4 2 2" xfId="14043" xr:uid="{6C83C2A1-AC6B-41CE-81D2-7F1D9D38F2CD}"/>
    <cellStyle name="Výstup 3 17 4 2 2 2" xfId="22463" xr:uid="{75155821-363B-44AE-8EAA-10FA9056F11D}"/>
    <cellStyle name="Výstup 3 17 4 2 2 3" xfId="25320" xr:uid="{4FDC6229-8FF8-4D3C-9C5E-E6C198FCA50F}"/>
    <cellStyle name="Výstup 3 17 4 2 2 4" xfId="27917" xr:uid="{448E1D62-7BF8-4737-9FEB-3B7653AE4316}"/>
    <cellStyle name="Výstup 3 17 4 2 3" xfId="17875" xr:uid="{F099A51E-B8CC-470E-B29D-B2535E23805B}"/>
    <cellStyle name="Výstup 3 17 4 2 4" xfId="21277" xr:uid="{96DD7DC0-585A-4F05-839C-2CDDDD17BF99}"/>
    <cellStyle name="Výstup 3 17 4 2 5" xfId="16647" xr:uid="{29016184-C2EB-4C9F-8D7C-1ADCFCF8E81F}"/>
    <cellStyle name="Výstup 3 17 4 3" xfId="11009" xr:uid="{6FC295A5-F753-4292-9D4C-D6DBCB1F22BA}"/>
    <cellStyle name="Výstup 3 17 4 3 2" xfId="20551" xr:uid="{7754EB2E-A953-4A23-A8A4-144EFD4E2456}"/>
    <cellStyle name="Výstup 3 17 4 3 3" xfId="23837" xr:uid="{B8F87925-BCF8-42A1-8C61-D8F6324278EB}"/>
    <cellStyle name="Výstup 3 17 4 3 4" xfId="26611" xr:uid="{CA3376B9-F382-45E9-B59C-2B5C7907C173}"/>
    <cellStyle name="Výstup 3 17 4 4" xfId="15936" xr:uid="{FFDB5612-BABA-4995-BD82-C2AAEA8093B2}"/>
    <cellStyle name="Výstup 3 17 4 5" xfId="22280" xr:uid="{6B2D1C9F-F25B-43D2-A5AB-51DB0FD5BD1E}"/>
    <cellStyle name="Výstup 3 17 4_5.3 Investments associated cy" xfId="8293" xr:uid="{99948EE7-0611-4E3C-8DDE-6F911B20D1C5}"/>
    <cellStyle name="Výstup 3 17 5" xfId="3580" xr:uid="{CA4B332F-AFC3-45AF-8041-A23847E3DAAB}"/>
    <cellStyle name="Výstup 3 17 5 2" xfId="11507" xr:uid="{D88A8BD3-0336-4B23-B443-5E3E02E5FCAC}"/>
    <cellStyle name="Výstup 3 17 5 2 2" xfId="20981" xr:uid="{900E9870-EF11-4EE6-AB89-E852436F12D0}"/>
    <cellStyle name="Výstup 3 17 5 2 3" xfId="24245" xr:uid="{608BC218-7E57-43B7-A629-149C9DE2E246}"/>
    <cellStyle name="Výstup 3 17 5 2 4" xfId="27011" xr:uid="{8AA9E575-09A9-4167-A26F-50C7E4F193A3}"/>
    <cellStyle name="Výstup 3 17 5 3" xfId="16365" xr:uid="{8F08C426-250B-4B6A-B3FA-4ACD2E106806}"/>
    <cellStyle name="Výstup 3 17 5 4" xfId="14521" xr:uid="{DA93B7CD-41A5-40EE-857C-38AD21AE08B7}"/>
    <cellStyle name="Výstup 3 17 6" xfId="9006" xr:uid="{80BC31D8-F5B7-4B9D-B438-AACFA9966112}"/>
    <cellStyle name="Výstup 3 17 6 2" xfId="19284" xr:uid="{13D4C338-AC06-4524-88DC-29ABC32F5DA2}"/>
    <cellStyle name="Výstup 3 17 6 3" xfId="22878" xr:uid="{44A0F2EA-D946-46E7-982D-4F35D62A1F23}"/>
    <cellStyle name="Výstup 3 17 6 4" xfId="25768" xr:uid="{3FD2B704-6051-4C18-9EA8-D17FEB81733D}"/>
    <cellStyle name="Výstup 3 17 7" xfId="14528" xr:uid="{E8943DD7-55E4-4003-9AB2-5A18AE659BCC}"/>
    <cellStyle name="Výstup 3 17 8" xfId="18689" xr:uid="{E6788662-2499-4C8E-97F6-FBFF1425D481}"/>
    <cellStyle name="Výstup 3 17_3.10 Impairments" xfId="1616" xr:uid="{774D8999-41C5-495B-A2E1-A2CC6959C9C3}"/>
    <cellStyle name="Výstup 3 18" xfId="376" xr:uid="{652232E3-79BB-4579-8605-9576231C0DE6}"/>
    <cellStyle name="Výstup 3 18 2" xfId="680" xr:uid="{70CCF87A-18D3-4DE5-81D4-8B4CE27DAFC2}"/>
    <cellStyle name="Výstup 3 18 2 2" xfId="2660" xr:uid="{F3043F27-E85F-4A25-B29A-E6BC00A1243B}"/>
    <cellStyle name="Výstup 3 18 2 2 2" xfId="5865" xr:uid="{98248BD2-20E6-46C5-8EFD-670F1A6904BF}"/>
    <cellStyle name="Výstup 3 18 2 2 2 2" xfId="13655" xr:uid="{A94938EC-ECD6-4E6C-9625-F136695591CB}"/>
    <cellStyle name="Výstup 3 18 2 2 2 2 2" xfId="22219" xr:uid="{EA04220E-2AA2-4FFC-A073-58783D328B1C}"/>
    <cellStyle name="Výstup 3 18 2 2 2 2 3" xfId="25136" xr:uid="{8C49AEAD-ED01-4CC4-B875-76AA6627614C}"/>
    <cellStyle name="Výstup 3 18 2 2 2 2 4" xfId="27760" xr:uid="{6A269A11-DFD4-4B6F-947E-9113AF539378}"/>
    <cellStyle name="Výstup 3 18 2 2 2 3" xfId="17642" xr:uid="{6438B22B-E75B-4444-9BAB-D6267D983C9F}"/>
    <cellStyle name="Výstup 3 18 2 2 2 4" xfId="22236" xr:uid="{3CF95BE4-7D04-481A-B981-913969F50C73}"/>
    <cellStyle name="Výstup 3 18 2 2 2 5" xfId="15238" xr:uid="{96CD3449-38B8-4170-8862-DE8032A6DE7D}"/>
    <cellStyle name="Výstup 3 18 2 2 3" xfId="10622" xr:uid="{1BDD77F8-1350-416F-B300-E3FE780E29BD}"/>
    <cellStyle name="Výstup 3 18 2 2 3 2" xfId="20304" xr:uid="{732CF4C3-43CB-4E82-B8F4-60F96F7DC39A}"/>
    <cellStyle name="Výstup 3 18 2 2 3 3" xfId="23658" xr:uid="{ACB06DB0-4024-49FC-A699-F29A269D5416}"/>
    <cellStyle name="Výstup 3 18 2 2 3 4" xfId="26455" xr:uid="{61DF523D-61E2-400B-80F6-6079FD99CB84}"/>
    <cellStyle name="Výstup 3 18 2 2 4" xfId="15699" xr:uid="{10D3880D-9CE9-4B83-8B6A-3F03803E4EFD}"/>
    <cellStyle name="Výstup 3 18 2 2 5" xfId="19729" xr:uid="{BF6728DD-02C1-4D06-81A3-3C5260C22137}"/>
    <cellStyle name="Výstup 3 18 2 2_5.3 Investments associated cy" xfId="8295" xr:uid="{293B1DCD-AF59-42E8-8028-9EFA3889A116}"/>
    <cellStyle name="Výstup 3 18 2 3" xfId="3259" xr:uid="{0A628CCA-1669-409C-9A33-5E06959AEAB9}"/>
    <cellStyle name="Výstup 3 18 2 3 2" xfId="6464" xr:uid="{FE1F1A32-5885-4432-BBDD-0A5480E0497E}"/>
    <cellStyle name="Výstup 3 18 2 3 2 2" xfId="14254" xr:uid="{129FA99D-19EC-4805-AB3B-61C9DAF0E4D3}"/>
    <cellStyle name="Výstup 3 18 2 3 2 2 2" xfId="22674" xr:uid="{5B54BF44-71F6-4F35-964A-3C10454A0952}"/>
    <cellStyle name="Výstup 3 18 2 3 2 2 3" xfId="25531" xr:uid="{81ABDB90-F689-4194-8542-505F88573D7C}"/>
    <cellStyle name="Výstup 3 18 2 3 2 2 4" xfId="28128" xr:uid="{D5A1FB50-D699-4FC0-8B03-24CC2203D2E4}"/>
    <cellStyle name="Výstup 3 18 2 3 2 3" xfId="18086" xr:uid="{D2178655-4797-43F8-A997-3911893D04CE}"/>
    <cellStyle name="Výstup 3 18 2 3 2 4" xfId="18134" xr:uid="{212DFB0D-A631-4B26-B0F9-44062F6D9E0C}"/>
    <cellStyle name="Výstup 3 18 2 3 2 5" xfId="24735" xr:uid="{36DD5E3A-9D3A-47A7-9C5C-F705F57C668F}"/>
    <cellStyle name="Výstup 3 18 2 3 3" xfId="11220" xr:uid="{F568A64B-7FC2-4653-BC83-B3087D189D9A}"/>
    <cellStyle name="Výstup 3 18 2 3 3 2" xfId="20762" xr:uid="{7179B856-4A4F-47DB-B676-372A15FAAA43}"/>
    <cellStyle name="Výstup 3 18 2 3 3 3" xfId="24048" xr:uid="{F1D997CB-AC08-4DFE-A5C9-BC00FA061A79}"/>
    <cellStyle name="Výstup 3 18 2 3 3 4" xfId="26822" xr:uid="{87774C1F-32AA-488B-9089-439D2F1632EC}"/>
    <cellStyle name="Výstup 3 18 2 3 4" xfId="16147" xr:uid="{791C5A77-FC4A-4850-A4C2-B17B4852A29D}"/>
    <cellStyle name="Výstup 3 18 2 3 5" xfId="16634" xr:uid="{AD64AAE3-E13F-417D-ABBB-5D40AA015385}"/>
    <cellStyle name="Výstup 3 18 2 3_5.3 Investments associated cy" xfId="8296" xr:uid="{A584EFF9-BEC7-4836-BDCB-A6DA231602AE}"/>
    <cellStyle name="Výstup 3 18 2 4" xfId="3857" xr:uid="{A9E4990F-D475-43B7-BF6D-1E8EC8DDA6FE}"/>
    <cellStyle name="Výstup 3 18 2 4 2" xfId="11781" xr:uid="{8679DA3C-036E-4A62-A5D4-4F73CFF06E6A}"/>
    <cellStyle name="Výstup 3 18 2 4 2 2" xfId="21204" xr:uid="{F1FD777C-6167-4445-920E-2DB1C24EFDAB}"/>
    <cellStyle name="Výstup 3 18 2 4 2 3" xfId="24431" xr:uid="{345560BF-7ED9-425F-82E5-1CE2543BF0F3}"/>
    <cellStyle name="Výstup 3 18 2 4 2 4" xfId="27189" xr:uid="{A32773E6-F260-4743-9287-DF6CA0737EEF}"/>
    <cellStyle name="Výstup 3 18 2 4 3" xfId="16587" xr:uid="{C39E9C80-BBB5-4809-9B63-FAD9BBA34CB2}"/>
    <cellStyle name="Výstup 3 18 2 4 4" xfId="16873" xr:uid="{42A1B4D8-0A48-4CF7-B94B-C84F7A55606D}"/>
    <cellStyle name="Výstup 3 18 2 5" xfId="9311" xr:uid="{51283DA8-740C-46D5-AB9A-B3C60F4D3191}"/>
    <cellStyle name="Výstup 3 18 2 5 2" xfId="19534" xr:uid="{0E09CE8F-EFBC-438C-886A-A023EB8056C7}"/>
    <cellStyle name="Výstup 3 18 2 5 3" xfId="23100" xr:uid="{476CA0DA-D5FF-431D-AB35-D6BEBF227AE8}"/>
    <cellStyle name="Výstup 3 18 2 5 4" xfId="25979" xr:uid="{66A220DC-88C8-4693-B30C-0ED040773C6A}"/>
    <cellStyle name="Výstup 3 18 2 6" xfId="14779" xr:uid="{00EA96AD-74D7-4D20-89D4-AE2C69AC5A93}"/>
    <cellStyle name="Výstup 3 18 2 7" xfId="18472" xr:uid="{E0F331EA-328F-43FF-BBF8-68A48BD264A2}"/>
    <cellStyle name="Výstup 3 18 2_5.3 Investments associated cy" xfId="8294" xr:uid="{12244C14-08B0-4219-89FD-6E48BF353A44}"/>
    <cellStyle name="Výstup 3 18 3" xfId="2388" xr:uid="{81DBDEE2-E6B4-4EB1-AF77-DE76F2AF127E}"/>
    <cellStyle name="Výstup 3 18 3 2" xfId="5593" xr:uid="{D3118D4B-5531-423B-A91B-48A8BA33F381}"/>
    <cellStyle name="Výstup 3 18 3 2 2" xfId="13383" xr:uid="{3CF5A1D4-11AD-4081-9ADE-3196BCA7F7B1}"/>
    <cellStyle name="Výstup 3 18 3 2 2 2" xfId="22000" xr:uid="{76C19184-185D-437A-B524-7A8A3EEC6A4D}"/>
    <cellStyle name="Výstup 3 18 3 2 2 3" xfId="24949" xr:uid="{4E0D2592-A371-4C53-82C0-69394559B94F}"/>
    <cellStyle name="Výstup 3 18 3 2 2 4" xfId="27582" xr:uid="{90AEBF8A-B962-4CF5-9081-6322CF959463}"/>
    <cellStyle name="Výstup 3 18 3 2 3" xfId="17425" xr:uid="{DEA86F42-808C-4AB1-8C71-187F7B5F6797}"/>
    <cellStyle name="Výstup 3 18 3 2 4" xfId="21755" xr:uid="{BA545EC4-A76D-4939-AB4A-2279AE3BEE1D}"/>
    <cellStyle name="Výstup 3 18 3 2 5" xfId="19639" xr:uid="{1BB4C2D5-EE44-4F2E-98AA-8FE01EB25BB3}"/>
    <cellStyle name="Výstup 3 18 3 3" xfId="10350" xr:uid="{20BD2703-8E30-4BFD-8A9B-DC2E8604F74D}"/>
    <cellStyle name="Výstup 3 18 3 3 2" xfId="20088" xr:uid="{A4CE2EC7-5521-4AF6-9E37-746EC285E08B}"/>
    <cellStyle name="Výstup 3 18 3 3 3" xfId="23469" xr:uid="{BB839C4E-DCEF-45AB-B200-A2BCBB60B134}"/>
    <cellStyle name="Výstup 3 18 3 3 4" xfId="26277" xr:uid="{57B0E1D4-26C6-4F06-B570-0A5FB97657D0}"/>
    <cellStyle name="Výstup 3 18 3 4" xfId="15486" xr:uid="{242FA68B-B1C3-4DEF-8BB0-B3683A6D5F40}"/>
    <cellStyle name="Výstup 3 18 3 5" xfId="14398" xr:uid="{46D14C3A-0EB9-4ADD-A406-CD419CD46DD3}"/>
    <cellStyle name="Výstup 3 18 3_5.3 Investments associated cy" xfId="8297" xr:uid="{A1FE0F88-B756-49D7-9453-36416F0F6969}"/>
    <cellStyle name="Výstup 3 18 4" xfId="3052" xr:uid="{2DF71D29-5BCA-4384-A35A-F3716A8E7DC4}"/>
    <cellStyle name="Výstup 3 18 4 2" xfId="6257" xr:uid="{B5BABAB9-1CE5-416C-AEA4-5493039B56C2}"/>
    <cellStyle name="Výstup 3 18 4 2 2" xfId="14047" xr:uid="{E174FAA9-6B42-4AC7-BB39-8E8DB3F8AAC4}"/>
    <cellStyle name="Výstup 3 18 4 2 2 2" xfId="22467" xr:uid="{A314ABA0-2014-4276-B182-5F18A9223484}"/>
    <cellStyle name="Výstup 3 18 4 2 2 3" xfId="25324" xr:uid="{60897CC4-7911-4341-B402-6EF181A4D917}"/>
    <cellStyle name="Výstup 3 18 4 2 2 4" xfId="27921" xr:uid="{374B1A93-62B3-4766-AC07-4831239546F0}"/>
    <cellStyle name="Výstup 3 18 4 2 3" xfId="17879" xr:uid="{E1022872-6045-4F77-8814-51F10785C635}"/>
    <cellStyle name="Výstup 3 18 4 2 4" xfId="22295" xr:uid="{993436D4-1D5B-400D-988E-632C086A284D}"/>
    <cellStyle name="Výstup 3 18 4 2 5" xfId="18361" xr:uid="{B50BB666-9096-46A6-93E9-412737B30920}"/>
    <cellStyle name="Výstup 3 18 4 3" xfId="11013" xr:uid="{B0245179-3DB2-4C25-BB21-290C63AB0957}"/>
    <cellStyle name="Výstup 3 18 4 3 2" xfId="20555" xr:uid="{FFF19482-8C4D-4EF0-89CD-B433BECC3D5B}"/>
    <cellStyle name="Výstup 3 18 4 3 3" xfId="23841" xr:uid="{DDBFCE61-3C36-4D50-83B3-5528B185078E}"/>
    <cellStyle name="Výstup 3 18 4 3 4" xfId="26615" xr:uid="{38975F4B-515D-4898-9835-580801F76EE4}"/>
    <cellStyle name="Výstup 3 18 4 4" xfId="15940" xr:uid="{910255B2-F316-4FF6-A40D-0E32AC869DC6}"/>
    <cellStyle name="Výstup 3 18 4 5" xfId="19817" xr:uid="{AF7E3CA5-10B6-4CB0-B3DF-A3521AF779C9}"/>
    <cellStyle name="Výstup 3 18 4_5.3 Investments associated cy" xfId="8298" xr:uid="{E5D513AC-AC6B-46E7-BED1-3E79141F6957}"/>
    <cellStyle name="Výstup 3 18 5" xfId="3584" xr:uid="{9042CA19-5851-47AB-8B9F-2E0711AA8640}"/>
    <cellStyle name="Výstup 3 18 5 2" xfId="11511" xr:uid="{DCF9B033-C633-4D76-816E-E26C3E03EA95}"/>
    <cellStyle name="Výstup 3 18 5 2 2" xfId="20985" xr:uid="{F6A88047-A2BB-4C06-A709-D10E9E85D8BE}"/>
    <cellStyle name="Výstup 3 18 5 2 3" xfId="24249" xr:uid="{5686AFFA-B642-44C6-9C36-D3162050BB51}"/>
    <cellStyle name="Výstup 3 18 5 2 4" xfId="27015" xr:uid="{E7868B99-77B6-457F-A34D-2C8C118CF7AF}"/>
    <cellStyle name="Výstup 3 18 5 3" xfId="16369" xr:uid="{74DD832C-2536-484F-B643-235F21CE73EB}"/>
    <cellStyle name="Výstup 3 18 5 4" xfId="16866" xr:uid="{DBABB497-9C34-461A-8A18-244F8DD4C357}"/>
    <cellStyle name="Výstup 3 18 6" xfId="9010" xr:uid="{0BEF9938-C605-4286-B91F-E1D5593F3599}"/>
    <cellStyle name="Výstup 3 18 6 2" xfId="19288" xr:uid="{7EF88A60-7D7C-4B4D-A8E0-B61EC9283397}"/>
    <cellStyle name="Výstup 3 18 6 3" xfId="22882" xr:uid="{E70706FB-4466-4BEF-A9B2-A839737A3C39}"/>
    <cellStyle name="Výstup 3 18 6 4" xfId="25772" xr:uid="{DD893798-30AA-44E2-915E-D218F8D0BF87}"/>
    <cellStyle name="Výstup 3 18 7" xfId="14532" xr:uid="{73C39D5E-5524-411A-8673-453666D0F959}"/>
    <cellStyle name="Výstup 3 18 8" xfId="18685" xr:uid="{88D4A4B8-0B8C-4FC3-88AA-ADD06CBD49B9}"/>
    <cellStyle name="Výstup 3 18_3.10 Impairments" xfId="1617" xr:uid="{AB4087BE-5149-4BF2-AB72-3549F0AA962B}"/>
    <cellStyle name="Výstup 3 19" xfId="383" xr:uid="{E4631BDA-B485-4130-8DF8-3E3066AC3490}"/>
    <cellStyle name="Výstup 3 19 2" xfId="687" xr:uid="{695288CF-BD95-4712-A485-4064E48157A9}"/>
    <cellStyle name="Výstup 3 19 2 2" xfId="2665" xr:uid="{79F4854E-5B3C-4B02-8055-315922148412}"/>
    <cellStyle name="Výstup 3 19 2 2 2" xfId="5870" xr:uid="{5A87EF33-9A0E-4C49-8CB0-8DAA7A0F7ECA}"/>
    <cellStyle name="Výstup 3 19 2 2 2 2" xfId="13660" xr:uid="{0FEBD8DB-AA80-4F18-976C-78A08B0A587C}"/>
    <cellStyle name="Výstup 3 19 2 2 2 2 2" xfId="22224" xr:uid="{E09F86F4-77F1-4DFE-AB38-246623D1CBD6}"/>
    <cellStyle name="Výstup 3 19 2 2 2 2 3" xfId="25141" xr:uid="{4D53570D-B146-4A5C-BE63-540A6F26B1A6}"/>
    <cellStyle name="Výstup 3 19 2 2 2 2 4" xfId="27765" xr:uid="{444B7F1A-2503-436C-BFE9-AA140236EB69}"/>
    <cellStyle name="Výstup 3 19 2 2 2 3" xfId="17647" xr:uid="{79670676-5143-4128-A24A-3C9ADD2DF329}"/>
    <cellStyle name="Výstup 3 19 2 2 2 4" xfId="21701" xr:uid="{3F4B9C01-5895-44FC-8705-847FF97E179C}"/>
    <cellStyle name="Výstup 3 19 2 2 2 5" xfId="20331" xr:uid="{14E939C3-8EA3-41E8-982D-6C4D87C17236}"/>
    <cellStyle name="Výstup 3 19 2 2 3" xfId="10627" xr:uid="{3571431A-E297-472E-9EB0-A2469481C3A0}"/>
    <cellStyle name="Výstup 3 19 2 2 3 2" xfId="20309" xr:uid="{31C9110B-AC86-4ED0-92A8-A4947DD309A1}"/>
    <cellStyle name="Výstup 3 19 2 2 3 3" xfId="23663" xr:uid="{B95DC378-B593-410A-9743-88E7962AE8B3}"/>
    <cellStyle name="Výstup 3 19 2 2 3 4" xfId="26460" xr:uid="{A028074A-A971-434F-AFBC-43E633B3B2DC}"/>
    <cellStyle name="Výstup 3 19 2 2 4" xfId="15704" xr:uid="{874917DF-3C6A-49EF-8888-1F6A318EEF0D}"/>
    <cellStyle name="Výstup 3 19 2 2 5" xfId="19618" xr:uid="{682D0B46-A5E5-4C7C-9F5B-E6F6708C19C1}"/>
    <cellStyle name="Výstup 3 19 2 2_5.3 Investments associated cy" xfId="8300" xr:uid="{440DD95A-7E46-4799-9FE9-26FC40C257F7}"/>
    <cellStyle name="Výstup 3 19 2 3" xfId="3266" xr:uid="{005D71BD-E3F1-4977-A4B4-18FBB812DC98}"/>
    <cellStyle name="Výstup 3 19 2 3 2" xfId="6471" xr:uid="{4DC7F9FB-482F-4FCB-B6A2-9132974B2FB5}"/>
    <cellStyle name="Výstup 3 19 2 3 2 2" xfId="14261" xr:uid="{ABA84397-DB9F-42DB-8F11-D2F81189A5A9}"/>
    <cellStyle name="Výstup 3 19 2 3 2 2 2" xfId="22681" xr:uid="{D87EF81A-9728-4474-BEBD-8C347DBAF6E4}"/>
    <cellStyle name="Výstup 3 19 2 3 2 2 3" xfId="25538" xr:uid="{EB149CC1-7720-401A-8332-E44AE55C3BA4}"/>
    <cellStyle name="Výstup 3 19 2 3 2 2 4" xfId="28135" xr:uid="{A47A1BDB-02BA-492B-B537-3C13144E57C7}"/>
    <cellStyle name="Výstup 3 19 2 3 2 3" xfId="18093" xr:uid="{D3BD324C-4BC4-496F-8722-81639ACE03EC}"/>
    <cellStyle name="Výstup 3 19 2 3 2 4" xfId="19478" xr:uid="{D8CFEDD4-5F10-4D24-9578-091A2BA11AAF}"/>
    <cellStyle name="Výstup 3 19 2 3 2 5" xfId="15761" xr:uid="{4494BE08-1CC2-4E29-AF6C-FBEBBCD399D6}"/>
    <cellStyle name="Výstup 3 19 2 3 3" xfId="11227" xr:uid="{AF686E33-0F62-4BCB-8B71-AF394C6ABAA0}"/>
    <cellStyle name="Výstup 3 19 2 3 3 2" xfId="20769" xr:uid="{6A021347-2A23-424E-B606-B87BA076AAF6}"/>
    <cellStyle name="Výstup 3 19 2 3 3 3" xfId="24055" xr:uid="{C6CF70A7-42CF-4F43-807A-52AB1AEEC397}"/>
    <cellStyle name="Výstup 3 19 2 3 3 4" xfId="26829" xr:uid="{B934331A-6EFB-4153-8A07-25CD12D3A913}"/>
    <cellStyle name="Výstup 3 19 2 3 4" xfId="16154" xr:uid="{69D15F5B-C13D-4B4A-802D-0BD1E8379506}"/>
    <cellStyle name="Výstup 3 19 2 3 5" xfId="19810" xr:uid="{FB2DFB1C-3D30-4B2B-9941-90A255F26E02}"/>
    <cellStyle name="Výstup 3 19 2 3_5.3 Investments associated cy" xfId="8301" xr:uid="{74B8E922-258E-4BCF-A9C2-486481C539F0}"/>
    <cellStyle name="Výstup 3 19 2 4" xfId="3862" xr:uid="{66D9BF04-2666-497A-A806-675BF9E13218}"/>
    <cellStyle name="Výstup 3 19 2 4 2" xfId="11786" xr:uid="{58E3AC78-B464-420E-BFDB-F025681B46B6}"/>
    <cellStyle name="Výstup 3 19 2 4 2 2" xfId="21209" xr:uid="{CC8CA3F4-539B-42CC-9C36-391C6796BADC}"/>
    <cellStyle name="Výstup 3 19 2 4 2 3" xfId="24436" xr:uid="{66000B84-06BD-4F83-BC2A-49F11C6C1586}"/>
    <cellStyle name="Výstup 3 19 2 4 2 4" xfId="27194" xr:uid="{531393CB-AEFD-4566-8225-378BFC199CFA}"/>
    <cellStyle name="Výstup 3 19 2 4 3" xfId="16592" xr:uid="{C2C15EEC-1EF1-47BC-8753-35D4ACE39CDC}"/>
    <cellStyle name="Výstup 3 19 2 4 4" xfId="22025" xr:uid="{FAB88333-45B1-443E-AE80-7EE77DF592C5}"/>
    <cellStyle name="Výstup 3 19 2 5" xfId="9318" xr:uid="{66057E56-3FB8-4B9C-B6AB-89A364FEE018}"/>
    <cellStyle name="Výstup 3 19 2 5 2" xfId="19541" xr:uid="{D9CD11D5-340F-488C-B12B-9E17EF36DE5E}"/>
    <cellStyle name="Výstup 3 19 2 5 3" xfId="23107" xr:uid="{2A92E5DA-435B-4926-8102-17BB41D16B3E}"/>
    <cellStyle name="Výstup 3 19 2 5 4" xfId="25986" xr:uid="{69A4D714-C67C-4572-8D46-A963C2C070A7}"/>
    <cellStyle name="Výstup 3 19 2 6" xfId="14786" xr:uid="{656AB84E-0CB0-4311-A45C-EC3276F404EA}"/>
    <cellStyle name="Výstup 3 19 2 7" xfId="18464" xr:uid="{074610BD-E2C5-4B6D-AD3B-9DDFB398FB74}"/>
    <cellStyle name="Výstup 3 19 2_5.3 Investments associated cy" xfId="8299" xr:uid="{A2D983DC-A114-4848-B798-457669FE29BF}"/>
    <cellStyle name="Výstup 3 19 3" xfId="2393" xr:uid="{867F17E5-EB04-48C8-A440-0AD81B671682}"/>
    <cellStyle name="Výstup 3 19 3 2" xfId="5598" xr:uid="{21B8ADA9-9742-4266-BD5D-428E58FAD23C}"/>
    <cellStyle name="Výstup 3 19 3 2 2" xfId="13388" xr:uid="{D1E20333-2618-4DE7-A9CF-86C18F158411}"/>
    <cellStyle name="Výstup 3 19 3 2 2 2" xfId="22005" xr:uid="{60EC96FA-6158-4558-8B33-8D280C036C63}"/>
    <cellStyle name="Výstup 3 19 3 2 2 3" xfId="24954" xr:uid="{C5839675-3EC6-44F8-95B8-BC54514A83B3}"/>
    <cellStyle name="Výstup 3 19 3 2 2 4" xfId="27587" xr:uid="{4399FEAD-9C5D-4FBD-8702-509D6696228F}"/>
    <cellStyle name="Výstup 3 19 3 2 3" xfId="17430" xr:uid="{CFFD998A-01BD-4C37-B582-A3B323018A18}"/>
    <cellStyle name="Výstup 3 19 3 2 4" xfId="14375" xr:uid="{C471C69B-54B9-4873-A574-6FED5E039ACE}"/>
    <cellStyle name="Výstup 3 19 3 2 5" xfId="18893" xr:uid="{49883115-1C68-46A5-89EA-F975D9008B50}"/>
    <cellStyle name="Výstup 3 19 3 3" xfId="10355" xr:uid="{55B1370E-8D1B-471A-9889-E67161A6918E}"/>
    <cellStyle name="Výstup 3 19 3 3 2" xfId="20093" xr:uid="{E591AF2E-2D90-4FC0-8DA6-CFA68F8D0266}"/>
    <cellStyle name="Výstup 3 19 3 3 3" xfId="23474" xr:uid="{F27C92EF-6F27-4126-82EE-7A70EB9B1BB7}"/>
    <cellStyle name="Výstup 3 19 3 3 4" xfId="26282" xr:uid="{327F233A-6C3D-4C59-99BF-6AD23F23383B}"/>
    <cellStyle name="Výstup 3 19 3 4" xfId="15491" xr:uid="{346D002A-252E-4197-B8F0-E3F96BB42DCB}"/>
    <cellStyle name="Výstup 3 19 3 5" xfId="20853" xr:uid="{B0347F26-35C8-450C-AEC6-C4233AD01447}"/>
    <cellStyle name="Výstup 3 19 3_5.3 Investments associated cy" xfId="8302" xr:uid="{F81C0935-C424-4878-A521-8D40B9162942}"/>
    <cellStyle name="Výstup 3 19 4" xfId="3059" xr:uid="{A8A439E7-4BC7-4D21-9FF7-38280B60C315}"/>
    <cellStyle name="Výstup 3 19 4 2" xfId="6264" xr:uid="{F8C60FC4-8A24-43B2-978D-F7AA27908483}"/>
    <cellStyle name="Výstup 3 19 4 2 2" xfId="14054" xr:uid="{F000505C-9CA2-4F71-9E09-A64C4CA6F745}"/>
    <cellStyle name="Výstup 3 19 4 2 2 2" xfId="22474" xr:uid="{CDBC96F6-3D1E-4F65-9AD1-F8D1370C939B}"/>
    <cellStyle name="Výstup 3 19 4 2 2 3" xfId="25331" xr:uid="{1562A4C8-6CD0-4642-A1B8-8152439BA935}"/>
    <cellStyle name="Výstup 3 19 4 2 2 4" xfId="27928" xr:uid="{F434921F-072E-4A21-AACB-8C086FD755D9}"/>
    <cellStyle name="Výstup 3 19 4 2 3" xfId="17886" xr:uid="{17830EF7-E369-479E-A151-8A3959EEEAEE}"/>
    <cellStyle name="Výstup 3 19 4 2 4" xfId="15230" xr:uid="{88EFA881-D047-46BE-86C2-E214D0B96BE9}"/>
    <cellStyle name="Výstup 3 19 4 2 5" xfId="19872" xr:uid="{3C3F8490-0B27-4E4F-B6A6-41075D52BEF2}"/>
    <cellStyle name="Výstup 3 19 4 3" xfId="11020" xr:uid="{5D2CB373-1FC1-439F-936A-DF27E46781F7}"/>
    <cellStyle name="Výstup 3 19 4 3 2" xfId="20562" xr:uid="{435CAE71-D622-4C53-8416-13A532C7A9A9}"/>
    <cellStyle name="Výstup 3 19 4 3 3" xfId="23848" xr:uid="{8DA9FC7D-B0C4-4450-AD76-3C50B3BAE0CC}"/>
    <cellStyle name="Výstup 3 19 4 3 4" xfId="26622" xr:uid="{04DDD23A-D9F5-42D4-81A8-0F953F9F3EDA}"/>
    <cellStyle name="Výstup 3 19 4 4" xfId="15947" xr:uid="{366AC3F5-24A4-42A4-84A5-4740CD93D696}"/>
    <cellStyle name="Výstup 3 19 4 5" xfId="21470" xr:uid="{BAE4A21A-D68B-433B-B2EE-B669BC036674}"/>
    <cellStyle name="Výstup 3 19 4_5.3 Investments associated cy" xfId="8303" xr:uid="{8A5D5F3A-3E52-4739-8DB5-A2F2527F12C9}"/>
    <cellStyle name="Výstup 3 19 5" xfId="3589" xr:uid="{C321B807-08F9-42D5-A476-2E9B6465455B}"/>
    <cellStyle name="Výstup 3 19 5 2" xfId="11516" xr:uid="{B3095684-AF50-4B3F-B736-592DB139E361}"/>
    <cellStyle name="Výstup 3 19 5 2 2" xfId="20990" xr:uid="{975271D6-221F-41DE-9D61-EA85BBA90932}"/>
    <cellStyle name="Výstup 3 19 5 2 3" xfId="24254" xr:uid="{B24F20E8-EF2E-4AFD-B0EB-BA325750AC06}"/>
    <cellStyle name="Výstup 3 19 5 2 4" xfId="27020" xr:uid="{95832B04-F3EC-486A-A01A-930C40C6B343}"/>
    <cellStyle name="Výstup 3 19 5 3" xfId="16374" xr:uid="{1686C0E3-FEC3-4223-8575-160F38FDD0BF}"/>
    <cellStyle name="Výstup 3 19 5 4" xfId="21953" xr:uid="{A2542D98-6B58-4444-8680-ECFDB436D256}"/>
    <cellStyle name="Výstup 3 19 6" xfId="9017" xr:uid="{64B544A5-4F75-4BEA-BB6C-9781F79F7B9F}"/>
    <cellStyle name="Výstup 3 19 6 2" xfId="19295" xr:uid="{B4BF9743-F028-43FF-8CA7-1D9657C2CC92}"/>
    <cellStyle name="Výstup 3 19 6 3" xfId="22889" xr:uid="{50ADE8C5-0C5D-4BF8-B567-41D391FC60F0}"/>
    <cellStyle name="Výstup 3 19 6 4" xfId="25779" xr:uid="{3E6590D7-69A8-4FA9-B902-1E0815483DAC}"/>
    <cellStyle name="Výstup 3 19 7" xfId="14539" xr:uid="{4DA0459B-0245-4204-8B8F-AB0850D5B5A1}"/>
    <cellStyle name="Výstup 3 19 8" xfId="18676" xr:uid="{14333431-6B89-425C-AC3D-4D8A837E07AD}"/>
    <cellStyle name="Výstup 3 19_3.10 Impairments" xfId="1618" xr:uid="{03DBCF22-8740-449F-B1BC-9257CFC52AA1}"/>
    <cellStyle name="Výstup 3 2" xfId="156" xr:uid="{CEF17A73-8A97-4201-B37F-6512FB2E570F}"/>
    <cellStyle name="Výstup 3 2 2" xfId="460" xr:uid="{8798F488-851E-41D7-99E2-E1DDA1FC8D6D}"/>
    <cellStyle name="Výstup 3 2 2 2" xfId="2462" xr:uid="{33EFC61E-742D-4D7F-8ACE-281872198EA2}"/>
    <cellStyle name="Výstup 3 2 2 2 2" xfId="5667" xr:uid="{6DB609F3-3383-4387-A996-0A1776BF219B}"/>
    <cellStyle name="Výstup 3 2 2 2 2 2" xfId="13457" xr:uid="{5FD02AE9-B2D4-47BF-A4A0-E3F863991BD1}"/>
    <cellStyle name="Výstup 3 2 2 2 2 2 2" xfId="22060" xr:uid="{D587B713-4B4A-434E-8C1C-BE7C05E2915E}"/>
    <cellStyle name="Výstup 3 2 2 2 2 2 3" xfId="25003" xr:uid="{C0A47F14-EE7A-4518-AAC7-FC8366EC27D7}"/>
    <cellStyle name="Výstup 3 2 2 2 2 2 4" xfId="27631" xr:uid="{7DFF68A0-5291-4796-BB8F-A377EF9BD51B}"/>
    <cellStyle name="Výstup 3 2 2 2 2 3" xfId="17485" xr:uid="{59A043C4-A366-4C15-8387-4C876B1ACA7F}"/>
    <cellStyle name="Výstup 3 2 2 2 2 4" xfId="16960" xr:uid="{52FCAE5A-10C9-40E4-865C-70B0EBE64A38}"/>
    <cellStyle name="Výstup 3 2 2 2 2 5" xfId="21193" xr:uid="{97883688-629B-4DB4-A4F4-D34C13AC1571}"/>
    <cellStyle name="Výstup 3 2 2 2 3" xfId="10424" xr:uid="{FEF03ECA-C013-4E01-872E-00DFF81094E3}"/>
    <cellStyle name="Výstup 3 2 2 2 3 2" xfId="20149" xr:uid="{5E665460-75BB-4FC9-8C85-233C530DE2D8}"/>
    <cellStyle name="Výstup 3 2 2 2 3 3" xfId="23523" xr:uid="{9EC64594-EFFA-4D76-9A6C-FA8119552A9C}"/>
    <cellStyle name="Výstup 3 2 2 2 3 4" xfId="26326" xr:uid="{DCE371BF-8C7A-4DA8-A2F5-DF2310EAA8C7}"/>
    <cellStyle name="Výstup 3 2 2 2 4" xfId="15545" xr:uid="{F7420622-4A4C-460B-A559-51FBE5DAB9A5}"/>
    <cellStyle name="Výstup 3 2 2 2 5" xfId="16235" xr:uid="{16A84EBD-852F-40E1-9211-DF938B1669AC}"/>
    <cellStyle name="Výstup 3 2 2 2_5.3 Investments associated cy" xfId="8305" xr:uid="{5C1BCC98-4BEC-4029-9A62-C532E85EDD47}"/>
    <cellStyle name="Výstup 3 2 2 3" xfId="3111" xr:uid="{A4F82C4A-2681-4435-AD19-AAFF74C38583}"/>
    <cellStyle name="Výstup 3 2 2 3 2" xfId="6316" xr:uid="{E0B91403-3976-4B2F-8816-2843F718B6D5}"/>
    <cellStyle name="Výstup 3 2 2 3 2 2" xfId="14106" xr:uid="{59BF1B66-A1F5-4F74-BECC-12B47531F231}"/>
    <cellStyle name="Výstup 3 2 2 3 2 2 2" xfId="22526" xr:uid="{3A71F75D-0DA2-4B5C-A87B-0D7E04251FB3}"/>
    <cellStyle name="Výstup 3 2 2 3 2 2 3" xfId="25383" xr:uid="{32142A0C-3E9A-4EF7-AE3E-7D021FFE89A7}"/>
    <cellStyle name="Výstup 3 2 2 3 2 2 4" xfId="27980" xr:uid="{DB6DF7E9-FC56-4CEA-A2FD-42229DB0CAF5}"/>
    <cellStyle name="Výstup 3 2 2 3 2 3" xfId="17938" xr:uid="{BF9403DC-C678-4F39-92E0-4A20262AB239}"/>
    <cellStyle name="Výstup 3 2 2 3 2 4" xfId="15118" xr:uid="{1CC58070-1CEB-4381-8839-C07D0F293371}"/>
    <cellStyle name="Výstup 3 2 2 3 2 5" xfId="23147" xr:uid="{694EE24D-3F5D-46E8-89B3-EC479F738657}"/>
    <cellStyle name="Výstup 3 2 2 3 3" xfId="11072" xr:uid="{5C8DA1C1-3E1F-4D85-94F0-A8A7A78ACB17}"/>
    <cellStyle name="Výstup 3 2 2 3 3 2" xfId="20614" xr:uid="{488E3695-993A-4C32-97A2-44E0D1FA9760}"/>
    <cellStyle name="Výstup 3 2 2 3 3 3" xfId="23900" xr:uid="{8A841E14-FA20-45F3-960F-6AEEDF2436B7}"/>
    <cellStyle name="Výstup 3 2 2 3 3 4" xfId="26674" xr:uid="{A3F7C9A0-93A1-41F7-A32B-C1D15A6BF887}"/>
    <cellStyle name="Výstup 3 2 2 3 4" xfId="15999" xr:uid="{F7CA44B9-3B16-4E0D-A014-45261202F107}"/>
    <cellStyle name="Výstup 3 2 2 3 5" xfId="16932" xr:uid="{8627E67D-74B5-4869-88B8-1711FADC47DF}"/>
    <cellStyle name="Výstup 3 2 2 3_5.3 Investments associated cy" xfId="8306" xr:uid="{25F54F9E-B1CA-4E1F-A66B-CB7BC6A67D54}"/>
    <cellStyle name="Výstup 3 2 2 4" xfId="3661" xr:uid="{DD8E9484-B46B-42CC-848F-413B9D41D35E}"/>
    <cellStyle name="Výstup 3 2 2 4 2" xfId="11585" xr:uid="{A88D3E14-49CF-4BA0-862C-666F9AA70F36}"/>
    <cellStyle name="Výstup 3 2 2 4 2 2" xfId="21046" xr:uid="{B7034802-C03D-4D6E-AD12-2C72AAB180D5}"/>
    <cellStyle name="Výstup 3 2 2 4 2 3" xfId="24301" xr:uid="{E4E91BFD-BFB0-45F2-8651-1BA9411F9336}"/>
    <cellStyle name="Výstup 3 2 2 4 2 4" xfId="27064" xr:uid="{F3282FD2-A45C-4F77-9131-C1BC53A7FABE}"/>
    <cellStyle name="Výstup 3 2 2 4 3" xfId="16435" xr:uid="{CAD1A64C-EEE3-447C-AABD-B659B1B9301F}"/>
    <cellStyle name="Výstup 3 2 2 4 4" xfId="19696" xr:uid="{B7732FF3-0085-4850-B672-73184722A40E}"/>
    <cellStyle name="Výstup 3 2 2 5" xfId="9094" xr:uid="{0523802F-F4EE-4237-8ADB-0CE574D9C049}"/>
    <cellStyle name="Výstup 3 2 2 5 2" xfId="19360" xr:uid="{219A61B4-4873-45ED-AF2B-61A7AA194494}"/>
    <cellStyle name="Výstup 3 2 2 5 3" xfId="22945" xr:uid="{2F8DF481-4B11-41D1-BD94-CDD836DDDF44}"/>
    <cellStyle name="Výstup 3 2 2 5 4" xfId="25831" xr:uid="{8B8E6163-2B8D-4D3B-A52B-A8A3E4069C58}"/>
    <cellStyle name="Výstup 3 2 2 6" xfId="14607" xr:uid="{503A9D2C-3E7A-4B4E-A0FE-7AE805AE284E}"/>
    <cellStyle name="Výstup 3 2 2 7" xfId="18621" xr:uid="{F2B0DF42-AE28-4D2F-8348-AAA4B2D5888F}"/>
    <cellStyle name="Výstup 3 2 2_5.3 Investments associated cy" xfId="8304" xr:uid="{B6FD4B73-C56E-4B16-95BF-54179EFC555A}"/>
    <cellStyle name="Výstup 3 2 3" xfId="2190" xr:uid="{4C8882B6-9AB7-4ACC-9057-9FDF6A06D2E2}"/>
    <cellStyle name="Výstup 3 2 3 2" xfId="5395" xr:uid="{44E98180-A925-404A-B153-E0AE36E35ACA}"/>
    <cellStyle name="Výstup 3 2 3 2 2" xfId="13185" xr:uid="{62DCFB2F-4717-4711-8EDC-E2E0A0B2B2EF}"/>
    <cellStyle name="Výstup 3 2 3 2 2 2" xfId="21851" xr:uid="{BD7A0B67-AB45-4823-9C47-E620E61F3806}"/>
    <cellStyle name="Výstup 3 2 3 2 2 3" xfId="24817" xr:uid="{13FF97CA-81BC-45D2-A96B-A470574EB321}"/>
    <cellStyle name="Výstup 3 2 3 2 2 4" xfId="27453" xr:uid="{E41112B1-98BB-497E-8503-0E51ADB2699B}"/>
    <cellStyle name="Výstup 3 2 3 2 3" xfId="17273" xr:uid="{BCE908F3-0917-4EFB-A594-796AC70D1317}"/>
    <cellStyle name="Výstup 3 2 3 2 4" xfId="19153" xr:uid="{53EF94D6-129E-43FA-A618-7E6CFA5DCB24}"/>
    <cellStyle name="Výstup 3 2 3 2 5" xfId="15736" xr:uid="{8F7E93FE-CE9A-48BB-AECA-4E97254935F9}"/>
    <cellStyle name="Výstup 3 2 3 3" xfId="10152" xr:uid="{24BB28BA-1ED0-4CBE-800B-383A120DD93B}"/>
    <cellStyle name="Výstup 3 2 3 3 2" xfId="19943" xr:uid="{F615418D-0C3A-48EC-829B-FFC222044D2F}"/>
    <cellStyle name="Výstup 3 2 3 3 3" xfId="23337" xr:uid="{F5DE996F-A5BA-41B6-AD9E-94B7EE7FFBB0}"/>
    <cellStyle name="Výstup 3 2 3 3 4" xfId="26148" xr:uid="{3D2DFB76-0DB7-4B73-9201-AC6F3633A090}"/>
    <cellStyle name="Výstup 3 2 3 4" xfId="15337" xr:uid="{0179D52A-ED06-497A-B6D5-741555312FD6}"/>
    <cellStyle name="Výstup 3 2 3 5" xfId="16269" xr:uid="{2BD655EC-0A17-45DD-8E99-21DB2DF6A527}"/>
    <cellStyle name="Výstup 3 2 3_5.3 Investments associated cy" xfId="8307" xr:uid="{40B72C24-6ED4-4558-90BE-1D49A469F702}"/>
    <cellStyle name="Výstup 3 2 4" xfId="2122" xr:uid="{FB2607D9-7EB1-4965-87DB-72AA7E261A16}"/>
    <cellStyle name="Výstup 3 2 4 2" xfId="5327" xr:uid="{BB10137C-A6B5-4DF0-8518-3383727B3DB9}"/>
    <cellStyle name="Výstup 3 2 4 2 2" xfId="13117" xr:uid="{4F7B0E7B-665F-4976-8801-1A6B70B6BEE0}"/>
    <cellStyle name="Výstup 3 2 4 2 2 2" xfId="21792" xr:uid="{22691E59-E2D4-441C-99F9-677A04ED8CB0}"/>
    <cellStyle name="Výstup 3 2 4 2 2 3" xfId="24762" xr:uid="{649827FB-1AF4-49D2-A20C-B917A4E2B999}"/>
    <cellStyle name="Výstup 3 2 4 2 2 4" xfId="27398" xr:uid="{3F74B121-7A11-4AA2-BD52-2F45472FF72F}"/>
    <cellStyle name="Výstup 3 2 4 2 3" xfId="17214" xr:uid="{DADC8B4F-E9A2-4C4F-8CF2-AC50DC33E85D}"/>
    <cellStyle name="Výstup 3 2 4 2 4" xfId="19163" xr:uid="{6388CC81-2601-4ADD-A2C6-4F9DC0FA647F}"/>
    <cellStyle name="Výstup 3 2 4 2 5" xfId="14822" xr:uid="{EEF76BBC-C69E-446E-B27A-314B8C2EE775}"/>
    <cellStyle name="Výstup 3 2 4 3" xfId="10084" xr:uid="{8BC00BB3-7C38-47A2-B868-C13863372EC6}"/>
    <cellStyle name="Výstup 3 2 4 3 2" xfId="19880" xr:uid="{3B7A598D-C81B-457B-84C4-99BA6E43ED8A}"/>
    <cellStyle name="Výstup 3 2 4 3 3" xfId="23282" xr:uid="{7A07C993-4633-487C-828E-5907323D044A}"/>
    <cellStyle name="Výstup 3 2 4 3 4" xfId="26093" xr:uid="{09CB17D7-533E-425F-8EB2-D4DC34ACA45B}"/>
    <cellStyle name="Výstup 3 2 4 4" xfId="15278" xr:uid="{46B9E61C-35A7-4442-BBD0-7388D637B994}"/>
    <cellStyle name="Výstup 3 2 4 5" xfId="17375" xr:uid="{A9F440F5-FE31-43F4-9278-3EF2A32CCBBA}"/>
    <cellStyle name="Výstup 3 2 4_5.3 Investments associated cy" xfId="8308" xr:uid="{6C3A4050-402C-491E-B00F-F4519C8F1F79}"/>
    <cellStyle name="Výstup 3 2 5" xfId="3377" xr:uid="{F7C0DEFD-9C2B-44A5-AEF4-B3D898EF3E71}"/>
    <cellStyle name="Výstup 3 2 5 2" xfId="11312" xr:uid="{BDD9EB82-53A3-4A2C-BEA3-24964805E55D}"/>
    <cellStyle name="Výstup 3 2 5 2 2" xfId="20836" xr:uid="{D71A396D-2828-48D8-AF9F-F9809BD9BA8B}"/>
    <cellStyle name="Výstup 3 2 5 2 3" xfId="24120" xr:uid="{4558C9FA-891A-48BB-9EAD-9E151D58E0A3}"/>
    <cellStyle name="Výstup 3 2 5 2 4" xfId="26890" xr:uid="{F13A2D5D-7335-4F15-ABA4-562FE8B9B628}"/>
    <cellStyle name="Výstup 3 2 5 3" xfId="16224" xr:uid="{FC9BD7DD-18A6-4D76-8872-D21E5B248B40}"/>
    <cellStyle name="Výstup 3 2 5 4" xfId="15008" xr:uid="{8A545708-0B22-4372-8856-50570FC0C12F}"/>
    <cellStyle name="Výstup 3 2 6" xfId="8793" xr:uid="{A0FFF8EE-A390-4DEE-B91D-41785983C674}"/>
    <cellStyle name="Výstup 3 2 6 2" xfId="19116" xr:uid="{53C55CBF-27E4-435F-8EFD-977C31E18CFA}"/>
    <cellStyle name="Výstup 3 2 6 3" xfId="22728" xr:uid="{BA2A0A24-8C4C-4A8B-8155-82F9E14DE8A8}"/>
    <cellStyle name="Výstup 3 2 6 4" xfId="25624" xr:uid="{63F4E861-EEF6-44E6-8857-6B7275680DE9}"/>
    <cellStyle name="Výstup 3 2 7" xfId="14362" xr:uid="{A2915D3A-4F7C-494A-8871-BC15541AAC21}"/>
    <cellStyle name="Výstup 3 2 8" xfId="18838" xr:uid="{9E7B4FC6-6BFE-4D07-AFF3-C386715019F4}"/>
    <cellStyle name="Výstup 3 2_3.10 Impairments" xfId="1619" xr:uid="{CA525D52-9FEB-474B-9EDE-6788BD96C932}"/>
    <cellStyle name="Výstup 3 20" xfId="400" xr:uid="{2EEB6329-3908-4EF2-AF32-5FFA4061F88B}"/>
    <cellStyle name="Výstup 3 20 2" xfId="704" xr:uid="{7E5BC431-F4D8-42F9-B013-5FF178F3DF89}"/>
    <cellStyle name="Výstup 3 20 2 2" xfId="2681" xr:uid="{1B912179-4EEE-438F-A464-03896A16F5AB}"/>
    <cellStyle name="Výstup 3 20 2 2 2" xfId="5886" xr:uid="{067DADC8-77D1-44C9-BDAA-A74F16307FF2}"/>
    <cellStyle name="Výstup 3 20 2 2 2 2" xfId="13676" xr:uid="{E82B908C-2B5E-44D8-8BB7-62DDC0E17788}"/>
    <cellStyle name="Výstup 3 20 2 2 2 2 2" xfId="22237" xr:uid="{94CAEF34-39C2-4C45-98FA-3E6DD902DC5A}"/>
    <cellStyle name="Výstup 3 20 2 2 2 2 3" xfId="25154" xr:uid="{1E71FE25-309F-4C2E-ADFD-99930E1C54CC}"/>
    <cellStyle name="Výstup 3 20 2 2 2 2 4" xfId="27776" xr:uid="{E4DBE67B-6DAC-474A-9C95-89D8DEAC5B26}"/>
    <cellStyle name="Výstup 3 20 2 2 2 3" xfId="17662" xr:uid="{4D438860-9C2B-4134-9236-A88A03213CBB}"/>
    <cellStyle name="Výstup 3 20 2 2 2 4" xfId="21777" xr:uid="{0771D3FE-74C3-46B7-B3EE-9899D9662465}"/>
    <cellStyle name="Výstup 3 20 2 2 2 5" xfId="15167" xr:uid="{52862020-2C81-4D88-A95C-DC25CB9900F3}"/>
    <cellStyle name="Výstup 3 20 2 2 3" xfId="10643" xr:uid="{298DE762-4477-4198-B786-3921CD7700AA}"/>
    <cellStyle name="Výstup 3 20 2 2 3 2" xfId="20323" xr:uid="{8B1D78A2-6277-47CA-9549-457699FE7769}"/>
    <cellStyle name="Výstup 3 20 2 2 3 3" xfId="23676" xr:uid="{36A7674C-A330-473F-A1AE-A4299999330A}"/>
    <cellStyle name="Výstup 3 20 2 2 3 4" xfId="26471" xr:uid="{53096CFE-D630-4EEF-BF27-CC653821BE3E}"/>
    <cellStyle name="Výstup 3 20 2 2 4" xfId="15717" xr:uid="{303A6668-DEEE-4217-974F-74DCB97B5058}"/>
    <cellStyle name="Výstup 3 20 2 2 5" xfId="14593" xr:uid="{9394F133-685D-4B1C-8067-8C74E307FED1}"/>
    <cellStyle name="Výstup 3 20 2 2_5.3 Investments associated cy" xfId="8310" xr:uid="{C310F7E7-D0C7-474A-AE67-0380C4AA1893}"/>
    <cellStyle name="Výstup 3 20 2 3" xfId="3278" xr:uid="{C09B8FCB-5D05-43BB-8074-B30AC28FDFCE}"/>
    <cellStyle name="Výstup 3 20 2 3 2" xfId="6483" xr:uid="{8FC9CF05-F76D-420F-A0F5-C24A81EC60D6}"/>
    <cellStyle name="Výstup 3 20 2 3 2 2" xfId="14273" xr:uid="{CE757089-CD23-4B21-A24F-694AEBF7AFC2}"/>
    <cellStyle name="Výstup 3 20 2 3 2 2 2" xfId="22693" xr:uid="{B43F508E-4E34-42B3-ACA4-401A3B625527}"/>
    <cellStyle name="Výstup 3 20 2 3 2 2 3" xfId="25550" xr:uid="{11CF5923-4E89-4004-B66A-3031D6A45436}"/>
    <cellStyle name="Výstup 3 20 2 3 2 2 4" xfId="28147" xr:uid="{BBF61D67-3AAF-4AF2-B958-C86027B2C7D7}"/>
    <cellStyle name="Výstup 3 20 2 3 2 3" xfId="18105" xr:uid="{3E6E04C8-FC6A-4124-A310-8B70DF301C4B}"/>
    <cellStyle name="Výstup 3 20 2 3 2 4" xfId="21685" xr:uid="{DB5A57E4-7454-4B39-9272-C9B91F1D6C7C}"/>
    <cellStyle name="Výstup 3 20 2 3 2 5" xfId="21639" xr:uid="{15FD0496-5605-42A4-9F7B-71F92366A696}"/>
    <cellStyle name="Výstup 3 20 2 3 3" xfId="11239" xr:uid="{2043F890-93CD-4281-BDDC-648130A9E19F}"/>
    <cellStyle name="Výstup 3 20 2 3 3 2" xfId="20781" xr:uid="{C86DD567-D5D3-4780-BF66-D67419E3AE02}"/>
    <cellStyle name="Výstup 3 20 2 3 3 3" xfId="24067" xr:uid="{4A568FC6-B727-4C86-859A-9331411934A5}"/>
    <cellStyle name="Výstup 3 20 2 3 3 4" xfId="26841" xr:uid="{C4219C77-B957-41ED-9181-B7054FFEF347}"/>
    <cellStyle name="Výstup 3 20 2 3 4" xfId="16166" xr:uid="{DB1060AA-BADB-4EAE-8147-21FDE27BA40D}"/>
    <cellStyle name="Výstup 3 20 2 3 5" xfId="20151" xr:uid="{B261976C-FA33-4D30-9DD9-23EF08064E1C}"/>
    <cellStyle name="Výstup 3 20 2 3_5.3 Investments associated cy" xfId="8311" xr:uid="{A8F2DE7C-B7D5-4FC0-B046-A4C2011E78A7}"/>
    <cellStyle name="Výstup 3 20 2 4" xfId="3877" xr:uid="{71C8359D-A6DC-4D3B-980F-46B192EF76B8}"/>
    <cellStyle name="Výstup 3 20 2 4 2" xfId="11801" xr:uid="{06C3F706-C9BD-4CFA-B0D9-5FF2168C8EA8}"/>
    <cellStyle name="Výstup 3 20 2 4 2 2" xfId="21221" xr:uid="{B9B5605C-1A65-40B8-87AC-EE20444257A8}"/>
    <cellStyle name="Výstup 3 20 2 4 2 3" xfId="24448" xr:uid="{43B199BC-4BCC-45F3-B26B-92996D9E3D2C}"/>
    <cellStyle name="Výstup 3 20 2 4 2 4" xfId="27204" xr:uid="{96703044-A27A-4192-851D-5FE5B8B633A6}"/>
    <cellStyle name="Výstup 3 20 2 4 3" xfId="16605" xr:uid="{06C9F8BF-8EB1-4CEF-A961-5F029DA59377}"/>
    <cellStyle name="Výstup 3 20 2 4 4" xfId="20381" xr:uid="{1F39CBD3-2B0D-434D-B042-E8ADDEAF4DDF}"/>
    <cellStyle name="Výstup 3 20 2 5" xfId="9335" xr:uid="{35C2450F-538C-4E69-96C1-8E1F3601A43F}"/>
    <cellStyle name="Výstup 3 20 2 5 2" xfId="19556" xr:uid="{4834959C-A5D7-45D1-B4EF-65070B6E28C2}"/>
    <cellStyle name="Výstup 3 20 2 5 3" xfId="23120" xr:uid="{A521481E-C695-493B-9240-AA30B756C298}"/>
    <cellStyle name="Výstup 3 20 2 5 4" xfId="25998" xr:uid="{FA3FA51E-6F75-4A91-91D9-6A7A548A2FBC}"/>
    <cellStyle name="Výstup 3 20 2 6" xfId="14800" xr:uid="{0545C401-2F73-4130-8969-876D2518C6FE}"/>
    <cellStyle name="Výstup 3 20 2 7" xfId="16185" xr:uid="{7A981EB0-98B0-4A83-B53E-E0349C184F14}"/>
    <cellStyle name="Výstup 3 20 2_5.3 Investments associated cy" xfId="8309" xr:uid="{D7BFF81C-F16E-44D5-A03C-72E2577CF66E}"/>
    <cellStyle name="Výstup 3 20 3" xfId="2409" xr:uid="{6B8A5D6C-1178-421E-8BB0-530D1886AEF6}"/>
    <cellStyle name="Výstup 3 20 3 2" xfId="5614" xr:uid="{E596D053-6F43-49B5-88EF-2A8E9BBAE2FD}"/>
    <cellStyle name="Výstup 3 20 3 2 2" xfId="13404" xr:uid="{CB99C5B4-9EA4-487F-B9FB-DCA1BCEB5537}"/>
    <cellStyle name="Výstup 3 20 3 2 2 2" xfId="22018" xr:uid="{188B77E8-80EB-4322-BE49-EC0A1D83E239}"/>
    <cellStyle name="Výstup 3 20 3 2 2 3" xfId="24967" xr:uid="{5E40A77E-B1C3-47F0-84C3-C22619E98FB7}"/>
    <cellStyle name="Výstup 3 20 3 2 2 4" xfId="27598" xr:uid="{1B84A815-33F5-4C05-AFAE-1C0E83A358B7}"/>
    <cellStyle name="Výstup 3 20 3 2 3" xfId="17443" xr:uid="{2F3600F5-D59F-413C-8C13-0D2BA0EA554A}"/>
    <cellStyle name="Výstup 3 20 3 2 4" xfId="15311" xr:uid="{0B3EC8C5-658E-469E-B0E1-045C60F48F13}"/>
    <cellStyle name="Výstup 3 20 3 2 5" xfId="22729" xr:uid="{AC13FCA4-F11B-4069-AE99-6B28F2224D46}"/>
    <cellStyle name="Výstup 3 20 3 3" xfId="10371" xr:uid="{E37F9D7A-0E6A-4466-AB9F-FB07CDF09783}"/>
    <cellStyle name="Výstup 3 20 3 3 2" xfId="20107" xr:uid="{AB32D2AD-0A39-4AC2-A0CB-5D2392911930}"/>
    <cellStyle name="Výstup 3 20 3 3 3" xfId="23487" xr:uid="{336387A6-8651-4BB3-A863-4D9EEB62B2E6}"/>
    <cellStyle name="Výstup 3 20 3 3 4" xfId="26293" xr:uid="{936B9F34-6F84-4352-BE3C-AAD437C8E77F}"/>
    <cellStyle name="Výstup 3 20 3 4" xfId="15504" xr:uid="{3FDFE988-164D-403C-945F-856C1F2B9AFD}"/>
    <cellStyle name="Výstup 3 20 3 5" xfId="21254" xr:uid="{B7C5153E-C7FF-42C6-AFDD-68831DFC0479}"/>
    <cellStyle name="Výstup 3 20 3_5.3 Investments associated cy" xfId="8312" xr:uid="{EC87E069-7CAE-4677-96C9-CE9519EFDEAD}"/>
    <cellStyle name="Výstup 3 20 4" xfId="3071" xr:uid="{DDC3E132-5303-4B38-8D6F-C0659E38DE92}"/>
    <cellStyle name="Výstup 3 20 4 2" xfId="6276" xr:uid="{181FBA68-029B-4C3F-B569-258AE6AA26F6}"/>
    <cellStyle name="Výstup 3 20 4 2 2" xfId="14066" xr:uid="{ECBA0893-B20A-4428-98D4-C7A62BCE8CE3}"/>
    <cellStyle name="Výstup 3 20 4 2 2 2" xfId="22486" xr:uid="{9636784F-78D2-4179-813B-ACE9CE8050E1}"/>
    <cellStyle name="Výstup 3 20 4 2 2 3" xfId="25343" xr:uid="{0EDC0BBB-6F0D-4837-918C-BC7FBC018846}"/>
    <cellStyle name="Výstup 3 20 4 2 2 4" xfId="27940" xr:uid="{0D162166-AC72-486E-BCB9-7DD4AA6D549C}"/>
    <cellStyle name="Výstup 3 20 4 2 3" xfId="17898" xr:uid="{86595A2E-CC37-4916-BF7D-78951FD688F3}"/>
    <cellStyle name="Výstup 3 20 4 2 4" xfId="15723" xr:uid="{61FF1AA3-D3B3-456E-A51B-A1436C885C24}"/>
    <cellStyle name="Výstup 3 20 4 2 5" xfId="23252" xr:uid="{9A8C7756-AC6A-4898-A7C1-52C55E60D1C8}"/>
    <cellStyle name="Výstup 3 20 4 3" xfId="11032" xr:uid="{3B3DA30D-EAAF-4D74-9AA8-430C56DBC734}"/>
    <cellStyle name="Výstup 3 20 4 3 2" xfId="20574" xr:uid="{C722DAD3-679C-4097-861A-1AA4F16181F7}"/>
    <cellStyle name="Výstup 3 20 4 3 3" xfId="23860" xr:uid="{55EDC644-83F7-459D-A454-80BEB4828847}"/>
    <cellStyle name="Výstup 3 20 4 3 4" xfId="26634" xr:uid="{26A648D3-9694-4B2E-9BEB-1A3E6243BC6D}"/>
    <cellStyle name="Výstup 3 20 4 4" xfId="15959" xr:uid="{2D807CD0-8507-48CF-9C0C-2801BC56DACF}"/>
    <cellStyle name="Výstup 3 20 4 5" xfId="17085" xr:uid="{06E81705-A4F1-47A6-B522-4A346FFCA0FF}"/>
    <cellStyle name="Výstup 3 20 4_5.3 Investments associated cy" xfId="8313" xr:uid="{8F058EDB-826F-4383-9D97-A0908FA32151}"/>
    <cellStyle name="Výstup 3 20 5" xfId="3605" xr:uid="{6B50F12B-FF03-4ECD-AF95-1B3A75F7CCF1}"/>
    <cellStyle name="Výstup 3 20 5 2" xfId="11531" xr:uid="{74DE7BCE-89BD-45EA-9D0A-2785194B5C98}"/>
    <cellStyle name="Výstup 3 20 5 2 2" xfId="21003" xr:uid="{EE30EFEC-5E53-4613-9F3D-5A0ED11463A4}"/>
    <cellStyle name="Výstup 3 20 5 2 3" xfId="24265" xr:uid="{CADB03D5-0195-46AD-B447-B7E17D5208A2}"/>
    <cellStyle name="Výstup 3 20 5 2 4" xfId="27030" xr:uid="{AC2D55FF-D85E-4C8F-94AA-96563200B18E}"/>
    <cellStyle name="Výstup 3 20 5 3" xfId="16387" xr:uid="{BB556BB7-FCBD-483B-AC36-1C12BFE3C2D1}"/>
    <cellStyle name="Výstup 3 20 5 4" xfId="22289" xr:uid="{3314A6BD-85BE-49EB-B44D-73CCE57685EF}"/>
    <cellStyle name="Výstup 3 20 6" xfId="9034" xr:uid="{F917227C-FE69-4527-9A01-4CC72240E9E7}"/>
    <cellStyle name="Výstup 3 20 6 2" xfId="19310" xr:uid="{090C28B0-0B7B-4DE9-A750-2FA33824E922}"/>
    <cellStyle name="Výstup 3 20 6 3" xfId="22903" xr:uid="{D2BB7573-D38D-4687-A101-993335E9596B}"/>
    <cellStyle name="Výstup 3 20 6 4" xfId="25791" xr:uid="{54951F74-4241-41CD-A5A5-987843163C34}"/>
    <cellStyle name="Výstup 3 20 7" xfId="14554" xr:uid="{CD27E395-EC6A-4CAE-AE6A-2500C5EE8BCC}"/>
    <cellStyle name="Výstup 3 20 8" xfId="18665" xr:uid="{161584AC-805A-407A-8C19-8855D29A05CD}"/>
    <cellStyle name="Výstup 3 20_3.10 Impairments" xfId="1620" xr:uid="{94DB1EE3-1BF2-4E6A-ABCE-09979F14E9A3}"/>
    <cellStyle name="Výstup 3 21" xfId="424" xr:uid="{A77EC621-EE50-45D5-B14D-BA6E7B60FAC1}"/>
    <cellStyle name="Výstup 3 21 2" xfId="724" xr:uid="{7F7F8083-7A6F-4736-B85A-926C3640C95A}"/>
    <cellStyle name="Výstup 3 21 2 2" xfId="2699" xr:uid="{2C737899-D4E3-42B1-96A5-A99CE8827D77}"/>
    <cellStyle name="Výstup 3 21 2 2 2" xfId="5904" xr:uid="{CB33EF74-727D-470A-8983-710BE2FB92E2}"/>
    <cellStyle name="Výstup 3 21 2 2 2 2" xfId="13694" xr:uid="{EA9FBA72-AB0B-448F-B0D4-64F5403A56DE}"/>
    <cellStyle name="Výstup 3 21 2 2 2 2 2" xfId="22251" xr:uid="{0F862B03-6CCA-494D-B4DF-0CE20D3D2972}"/>
    <cellStyle name="Výstup 3 21 2 2 2 2 3" xfId="25167" xr:uid="{4AD0A246-225C-4416-ACA5-CAEE5C979F02}"/>
    <cellStyle name="Výstup 3 21 2 2 2 2 4" xfId="27787" xr:uid="{5DDB4DC0-8549-4934-8EE6-811306593088}"/>
    <cellStyle name="Výstup 3 21 2 2 2 3" xfId="17676" xr:uid="{A7C820E1-DAB1-4D18-84EF-19D4B8E15FA1}"/>
    <cellStyle name="Výstup 3 21 2 2 2 4" xfId="19706" xr:uid="{2A043F56-5E4D-4963-8CF5-E692E03E025A}"/>
    <cellStyle name="Výstup 3 21 2 2 2 5" xfId="15783" xr:uid="{124549B4-0565-4217-851D-F59C812D852B}"/>
    <cellStyle name="Výstup 3 21 2 2 3" xfId="10661" xr:uid="{BBB26005-49DC-4D54-8FD1-5D34E87A31F1}"/>
    <cellStyle name="Výstup 3 21 2 2 3 2" xfId="20339" xr:uid="{964DCEB2-466F-4ABC-AE6C-771FA8529868}"/>
    <cellStyle name="Výstup 3 21 2 2 3 3" xfId="23688" xr:uid="{5B4FE946-957C-4C9A-B07E-C107FA1E5440}"/>
    <cellStyle name="Výstup 3 21 2 2 3 4" xfId="26482" xr:uid="{FFC989D8-3F07-4744-8B31-F239A6D996CC}"/>
    <cellStyle name="Výstup 3 21 2 2 4" xfId="15732" xr:uid="{B7C5A59E-E6FA-4F46-AB65-57C42969D98B}"/>
    <cellStyle name="Výstup 3 21 2 2 5" xfId="15059" xr:uid="{DAD0B7B4-5123-4933-8C85-C6DDEB89959C}"/>
    <cellStyle name="Výstup 3 21 2 2_5.3 Investments associated cy" xfId="8315" xr:uid="{97B1568D-E939-4699-A1BA-541F642463E0}"/>
    <cellStyle name="Výstup 3 21 2 3" xfId="3291" xr:uid="{685D2C57-37C5-4C5D-AB59-99B519EC8FB5}"/>
    <cellStyle name="Výstup 3 21 2 3 2" xfId="6496" xr:uid="{3273FDBE-8C66-4083-B15C-07C8AB570166}"/>
    <cellStyle name="Výstup 3 21 2 3 2 2" xfId="14286" xr:uid="{4D9DD9F5-F008-4D7B-BC4D-CEE426FDF2C6}"/>
    <cellStyle name="Výstup 3 21 2 3 2 2 2" xfId="22706" xr:uid="{42746380-C9B2-48B8-B6F1-8C53EF8B8108}"/>
    <cellStyle name="Výstup 3 21 2 3 2 2 3" xfId="25563" xr:uid="{5D892EB4-8E68-4BED-BD83-5F948B93DD44}"/>
    <cellStyle name="Výstup 3 21 2 3 2 2 4" xfId="28160" xr:uid="{D759834E-E22A-4B63-BC28-A3BFC7C3FEF5}"/>
    <cellStyle name="Výstup 3 21 2 3 2 3" xfId="18118" xr:uid="{86FD43EB-D3C3-41FC-A15C-A218E75D3F0E}"/>
    <cellStyle name="Výstup 3 21 2 3 2 4" xfId="15799" xr:uid="{84D9EF4B-C9AD-496A-BEEA-F1325C3C556B}"/>
    <cellStyle name="Výstup 3 21 2 3 2 5" xfId="23269" xr:uid="{4F3FF22E-F5F0-425C-8DF5-1BD79C85EE95}"/>
    <cellStyle name="Výstup 3 21 2 3 3" xfId="11252" xr:uid="{8E4B7A89-F017-43F4-8413-A80A6933A27B}"/>
    <cellStyle name="Výstup 3 21 2 3 3 2" xfId="20794" xr:uid="{045CBCEB-664B-448F-83EC-C7F1CD7D4E58}"/>
    <cellStyle name="Výstup 3 21 2 3 3 3" xfId="24080" xr:uid="{0EE78810-7843-411A-95FC-F2DB2CA8192B}"/>
    <cellStyle name="Výstup 3 21 2 3 3 4" xfId="26854" xr:uid="{28FF8EF7-0F1B-4D97-B13B-7F7FFEB2C0E2}"/>
    <cellStyle name="Výstup 3 21 2 3 4" xfId="16179" xr:uid="{DD757339-23A6-405C-B9F4-7DF43D5300AA}"/>
    <cellStyle name="Výstup 3 21 2 3 5" xfId="21291" xr:uid="{66246ECF-4121-49B5-A71B-EC9B2EB8A69C}"/>
    <cellStyle name="Výstup 3 21 2 3_5.3 Investments associated cy" xfId="8316" xr:uid="{0EF56EB9-3D51-4270-82A9-987D890AF40B}"/>
    <cellStyle name="Výstup 3 21 2 4" xfId="3895" xr:uid="{F95104B5-B536-44AC-B4F2-59C68486BC4D}"/>
    <cellStyle name="Výstup 3 21 2 4 2" xfId="11819" xr:uid="{521F2F39-92A2-40E8-8A01-C25E1E9A1C5B}"/>
    <cellStyle name="Výstup 3 21 2 4 2 2" xfId="21236" xr:uid="{FBE547D9-127D-4AFB-9B1D-38F97CCE0456}"/>
    <cellStyle name="Výstup 3 21 2 4 2 3" xfId="24460" xr:uid="{07A84DD5-6A37-40CD-ABEC-F5BECD5EB081}"/>
    <cellStyle name="Výstup 3 21 2 4 2 4" xfId="27215" xr:uid="{F0A2BEC8-50D8-473A-911F-4E6A551ADD6A}"/>
    <cellStyle name="Výstup 3 21 2 4 3" xfId="16620" xr:uid="{0525EB38-57F8-4231-94FC-D5DF553B1AC4}"/>
    <cellStyle name="Výstup 3 21 2 4 4" xfId="22244" xr:uid="{41A33717-D284-4661-B50F-3031B70B70FB}"/>
    <cellStyle name="Výstup 3 21 2 5" xfId="9355" xr:uid="{FA06EE20-9BE9-47A4-BAED-0F6DCFC52798}"/>
    <cellStyle name="Výstup 3 21 2 5 2" xfId="19572" xr:uid="{048F8A87-D321-467F-9668-81571F85722F}"/>
    <cellStyle name="Výstup 3 21 2 5 3" xfId="23134" xr:uid="{3CDF5730-0213-42E5-8291-2D793D074D64}"/>
    <cellStyle name="Výstup 3 21 2 5 4" xfId="26011" xr:uid="{515B2898-FD3E-4684-BF8A-B9602D852814}"/>
    <cellStyle name="Výstup 3 21 2 6" xfId="14815" xr:uid="{0F1A851A-7D6C-4E5A-99F3-232C54162EA4}"/>
    <cellStyle name="Výstup 3 21 2 7" xfId="14906" xr:uid="{5788535E-B2F9-4E1E-B5BB-9EA1E7928EA3}"/>
    <cellStyle name="Výstup 3 21 2_5.3 Investments associated cy" xfId="8314" xr:uid="{C87CA52F-8E15-493C-B4D6-7E50EE2F256C}"/>
    <cellStyle name="Výstup 3 21 3" xfId="2430" xr:uid="{366F1823-50BF-43B8-9F11-B1C4DE03C054}"/>
    <cellStyle name="Výstup 3 21 3 2" xfId="5635" xr:uid="{DC0596D7-7D63-438F-BB39-31FB841F48D4}"/>
    <cellStyle name="Výstup 3 21 3 2 2" xfId="13425" xr:uid="{DBC50442-8B1A-46CD-B85A-96CB347D549C}"/>
    <cellStyle name="Výstup 3 21 3 2 2 2" xfId="22036" xr:uid="{71D85300-5082-4BD4-B6A3-FFA7CD2A3C26}"/>
    <cellStyle name="Výstup 3 21 3 2 2 3" xfId="24983" xr:uid="{E63D45BA-90AA-4936-A7A8-932EA383679A}"/>
    <cellStyle name="Výstup 3 21 3 2 2 4" xfId="27612" xr:uid="{777DE04D-1186-4943-BC8C-CE6A1563B9FC}"/>
    <cellStyle name="Výstup 3 21 3 2 3" xfId="17461" xr:uid="{FE4A706E-594F-4ECE-B89A-FABFEA1242EC}"/>
    <cellStyle name="Výstup 3 21 3 2 4" xfId="21249" xr:uid="{27F7BDB3-33A4-4D7B-82DD-222CC47A023F}"/>
    <cellStyle name="Výstup 3 21 3 2 5" xfId="16811" xr:uid="{F4E1C7E7-142B-454E-85AA-CE3EDE6774E4}"/>
    <cellStyle name="Výstup 3 21 3 3" xfId="10392" xr:uid="{9D9E8F1C-A898-4CD1-92DC-502470585413}"/>
    <cellStyle name="Výstup 3 21 3 3 2" xfId="20124" xr:uid="{3398E0D6-15DB-4F13-9862-A47C179C1959}"/>
    <cellStyle name="Výstup 3 21 3 3 3" xfId="23503" xr:uid="{05D269AB-D167-4DD1-96A8-1B3B17B7344A}"/>
    <cellStyle name="Výstup 3 21 3 3 4" xfId="26307" xr:uid="{B898878F-B3FA-4CF8-ADE5-CC27390C1734}"/>
    <cellStyle name="Výstup 3 21 3 4" xfId="15522" xr:uid="{5DF6595F-149A-4A2C-8652-514646919177}"/>
    <cellStyle name="Výstup 3 21 3 5" xfId="22080" xr:uid="{DF8A27FB-8E5F-4D52-B9B6-7AC21F3D4253}"/>
    <cellStyle name="Výstup 3 21 3_5.3 Investments associated cy" xfId="8317" xr:uid="{69106579-3CE8-4EE3-9343-F745E1495D7A}"/>
    <cellStyle name="Výstup 3 21 4" xfId="3088" xr:uid="{86CE4581-CE85-47BF-846C-0780465F2CE3}"/>
    <cellStyle name="Výstup 3 21 4 2" xfId="6293" xr:uid="{90FD5484-8E1E-42E3-883D-C41D95F45897}"/>
    <cellStyle name="Výstup 3 21 4 2 2" xfId="14083" xr:uid="{6F127B1A-95B6-4CCA-BA13-4A6429B9F683}"/>
    <cellStyle name="Výstup 3 21 4 2 2 2" xfId="22503" xr:uid="{83303976-5A88-46E6-83A4-5CC926AB15CA}"/>
    <cellStyle name="Výstup 3 21 4 2 2 3" xfId="25360" xr:uid="{47DF42D4-53F8-453C-B08F-5C012C214C3D}"/>
    <cellStyle name="Výstup 3 21 4 2 2 4" xfId="27957" xr:uid="{F6944399-4429-44ED-A18A-5ED808E73221}"/>
    <cellStyle name="Výstup 3 21 4 2 3" xfId="17915" xr:uid="{C0591599-8FFB-4CDF-A3EC-087AC416BF4B}"/>
    <cellStyle name="Výstup 3 21 4 2 4" xfId="18154" xr:uid="{F7AC5FBF-AC55-4502-9E76-D187C2C141AA}"/>
    <cellStyle name="Výstup 3 21 4 2 5" xfId="24750" xr:uid="{DD56BAEF-3066-48FA-AD41-3BA132605A8D}"/>
    <cellStyle name="Výstup 3 21 4 3" xfId="11049" xr:uid="{1CD6850C-C45C-43A0-82B3-F95CAFA798B6}"/>
    <cellStyle name="Výstup 3 21 4 3 2" xfId="20591" xr:uid="{14B5E844-8006-4715-9A0B-A643D587589C}"/>
    <cellStyle name="Výstup 3 21 4 3 3" xfId="23877" xr:uid="{287E57EE-7008-489A-A6B8-9FAC292B629A}"/>
    <cellStyle name="Výstup 3 21 4 3 4" xfId="26651" xr:uid="{C8A5FFAF-B1AF-42A7-9A9D-41F3EB986373}"/>
    <cellStyle name="Výstup 3 21 4 4" xfId="15976" xr:uid="{12A7BEA2-C2EC-4526-8473-A0B172A2E571}"/>
    <cellStyle name="Výstup 3 21 4 5" xfId="15249" xr:uid="{CB2A98FB-9C00-42CD-B2DF-92E6678C664C}"/>
    <cellStyle name="Výstup 3 21 4_5.3 Investments associated cy" xfId="8318" xr:uid="{4B38936A-E333-46C5-8CDB-166BB312FFA5}"/>
    <cellStyle name="Výstup 3 21 5" xfId="3626" xr:uid="{97284A9F-E6F8-40A9-936A-F0EEE059673A}"/>
    <cellStyle name="Výstup 3 21 5 2" xfId="11552" xr:uid="{B36EBED7-214B-48F6-881D-3D268DB358A5}"/>
    <cellStyle name="Výstup 3 21 5 2 2" xfId="21021" xr:uid="{FB327ACF-24BE-4DD9-801E-37D2FB6FFC7F}"/>
    <cellStyle name="Výstup 3 21 5 2 3" xfId="24280" xr:uid="{B28D0D1C-4879-435B-BC79-09058E273CC4}"/>
    <cellStyle name="Výstup 3 21 5 2 4" xfId="27044" xr:uid="{37AA1AE0-0BEF-48DF-88CF-57A6F98D1F6D}"/>
    <cellStyle name="Výstup 3 21 5 3" xfId="16405" xr:uid="{65FB4D66-4B4E-4F93-928C-5CC7C223E34B}"/>
    <cellStyle name="Výstup 3 21 5 4" xfId="19774" xr:uid="{6B67DE3D-D287-4076-83DC-3CBA237586C1}"/>
    <cellStyle name="Výstup 3 21 6" xfId="9058" xr:uid="{E2799377-7C2A-4507-90FB-900579DB7080}"/>
    <cellStyle name="Výstup 3 21 6 2" xfId="19331" xr:uid="{D93C9B38-F5DD-49A6-B830-0D371DBB2367}"/>
    <cellStyle name="Výstup 3 21 6 3" xfId="22921" xr:uid="{D8FD8945-8F0B-497E-9011-FFA82AA5667C}"/>
    <cellStyle name="Výstup 3 21 6 4" xfId="25808" xr:uid="{4BE8FDEF-327B-4CC7-96C1-656D88A93313}"/>
    <cellStyle name="Výstup 3 21 7" xfId="14573" xr:uid="{BF036D78-228D-4BD6-BA8C-D10B308E4214}"/>
    <cellStyle name="Výstup 3 21 8" xfId="18646" xr:uid="{1363AED9-6B5D-4B13-899A-3C409E1D3892}"/>
    <cellStyle name="Výstup 3 21_3.10 Impairments" xfId="1621" xr:uid="{08C734E2-FEFA-4BF7-924D-8F0CEB0980D3}"/>
    <cellStyle name="Výstup 3 22" xfId="431" xr:uid="{C680BA45-47C7-4E7A-B0DB-B9442E66A46E}"/>
    <cellStyle name="Výstup 3 22 2" xfId="2436" xr:uid="{2958ADE8-3BCC-428D-955E-39BE7D35CED6}"/>
    <cellStyle name="Výstup 3 22 2 2" xfId="5641" xr:uid="{DBA00811-8B18-486A-9BCB-20065CC61007}"/>
    <cellStyle name="Výstup 3 22 2 2 2" xfId="13431" xr:uid="{EA4DF0E8-28B4-40FC-A1B6-24918886C0DA}"/>
    <cellStyle name="Výstup 3 22 2 2 2 2" xfId="22042" xr:uid="{89BD2028-228E-4210-931A-4D450F04CDD6}"/>
    <cellStyle name="Výstup 3 22 2 2 2 3" xfId="24989" xr:uid="{163AD064-FDE4-4347-9127-92AA51CA533C}"/>
    <cellStyle name="Výstup 3 22 2 2 2 4" xfId="27618" xr:uid="{46C32DD3-4DBA-4200-B121-A3A327CCDBA5}"/>
    <cellStyle name="Výstup 3 22 2 2 3" xfId="17467" xr:uid="{F7D79724-936C-41ED-8E2F-DAC52FD69834}"/>
    <cellStyle name="Výstup 3 22 2 2 4" xfId="15747" xr:uid="{C321A4EC-35A9-41EE-9884-109FBBDCD18F}"/>
    <cellStyle name="Výstup 3 22 2 2 5" xfId="23258" xr:uid="{5448D2CC-C17C-48E9-8C04-0D8697CDE8B7}"/>
    <cellStyle name="Výstup 3 22 2 3" xfId="10398" xr:uid="{25E0A11B-ECA3-4C49-AA67-D4B7CD796137}"/>
    <cellStyle name="Výstup 3 22 2 3 2" xfId="20130" xr:uid="{766CB72F-E037-4FB3-AD4A-2E1A124CB317}"/>
    <cellStyle name="Výstup 3 22 2 3 3" xfId="23509" xr:uid="{9794260B-8EBE-4E5A-8BE2-628B1A703856}"/>
    <cellStyle name="Výstup 3 22 2 3 4" xfId="26313" xr:uid="{DB82C10D-6801-4E73-82AC-3400769F9F9B}"/>
    <cellStyle name="Výstup 3 22 2 4" xfId="15528" xr:uid="{389B24BE-36E4-4004-A6C8-72A5066DD35D}"/>
    <cellStyle name="Výstup 3 22 2 5" xfId="17079" xr:uid="{22967AAA-BBFD-4D58-9D62-392FEACAF159}"/>
    <cellStyle name="Výstup 3 22 2_5.3 Investments associated cy" xfId="8320" xr:uid="{8833900E-AE28-4679-9DCA-5ADA8457B21A}"/>
    <cellStyle name="Výstup 3 22 3" xfId="3095" xr:uid="{EC60F7A1-827A-46F3-BA55-9F898BF9CCB3}"/>
    <cellStyle name="Výstup 3 22 3 2" xfId="6300" xr:uid="{E5AE229B-D494-4669-8A6B-EC151BB5ED59}"/>
    <cellStyle name="Výstup 3 22 3 2 2" xfId="14090" xr:uid="{C728F96C-960B-4484-AC27-B4C01C8E163C}"/>
    <cellStyle name="Výstup 3 22 3 2 2 2" xfId="22510" xr:uid="{B9CC7F3B-D00B-4C8E-8122-6B5E2ED78B17}"/>
    <cellStyle name="Výstup 3 22 3 2 2 3" xfId="25367" xr:uid="{D84E3796-EBB0-431E-845F-838C93BF0DDA}"/>
    <cellStyle name="Výstup 3 22 3 2 2 4" xfId="27964" xr:uid="{1CEF66AD-198B-45A7-8010-7165A4A84DFE}"/>
    <cellStyle name="Výstup 3 22 3 2 3" xfId="17922" xr:uid="{5747B637-72CB-49AE-BB0D-02502D5A4CD7}"/>
    <cellStyle name="Výstup 3 22 3 2 4" xfId="14562" xr:uid="{7AFF7FE9-2BE5-4944-B337-D37C8EDF138D}"/>
    <cellStyle name="Výstup 3 22 3 2 5" xfId="22900" xr:uid="{0E7D0BB5-43CF-480B-B02C-986FBDF6A846}"/>
    <cellStyle name="Výstup 3 22 3 3" xfId="11056" xr:uid="{958FEF35-249B-40BA-B301-B2DF9F5BFA7B}"/>
    <cellStyle name="Výstup 3 22 3 3 2" xfId="20598" xr:uid="{9222C1AB-8F9F-456F-9075-CDDE3BA7522E}"/>
    <cellStyle name="Výstup 3 22 3 3 3" xfId="23884" xr:uid="{33676315-BF98-4278-A502-1EB5D41E0ECD}"/>
    <cellStyle name="Výstup 3 22 3 3 4" xfId="26658" xr:uid="{31F1B465-BB73-4EAD-94A7-177058B604D9}"/>
    <cellStyle name="Výstup 3 22 3 4" xfId="15983" xr:uid="{EE6DAE79-1916-459B-B376-B2127A3D2499}"/>
    <cellStyle name="Výstup 3 22 3 5" xfId="16852" xr:uid="{C037DBE1-30C1-440C-9F67-B2189C64161F}"/>
    <cellStyle name="Výstup 3 22 3_5.3 Investments associated cy" xfId="8321" xr:uid="{ADEFD174-F293-4373-BAF5-8B45970BFD33}"/>
    <cellStyle name="Výstup 3 22 4" xfId="3633" xr:uid="{DC982F8E-B245-4B58-AF19-F7E4A45AB590}"/>
    <cellStyle name="Výstup 3 22 4 2" xfId="11558" xr:uid="{87826411-8277-4E90-A3C6-DB4139E7F8D0}"/>
    <cellStyle name="Výstup 3 22 4 2 2" xfId="21027" xr:uid="{13B999BC-239D-4F03-A1B3-BF53A3A0B770}"/>
    <cellStyle name="Výstup 3 22 4 2 3" xfId="24286" xr:uid="{F6686647-BF7B-4B55-BAEF-88E538434EEB}"/>
    <cellStyle name="Výstup 3 22 4 2 4" xfId="27050" xr:uid="{805DC051-E535-4270-8912-A58F3DF77807}"/>
    <cellStyle name="Výstup 3 22 4 3" xfId="16412" xr:uid="{67DC8C49-0815-4B8B-97B8-6741E85A4D5D}"/>
    <cellStyle name="Výstup 3 22 4 4" xfId="16983" xr:uid="{480A4512-2C24-4B22-84DA-6079106AD8DD}"/>
    <cellStyle name="Výstup 3 22 5" xfId="9065" xr:uid="{B170D0BC-5761-43D8-8350-3163A8D22766}"/>
    <cellStyle name="Výstup 3 22 5 2" xfId="19338" xr:uid="{D83F348C-4D84-45DA-B4D2-F72B4CCE70FF}"/>
    <cellStyle name="Výstup 3 22 5 3" xfId="22928" xr:uid="{9B352939-BCA8-4294-8A47-DA517FFEBA0C}"/>
    <cellStyle name="Výstup 3 22 5 4" xfId="25815" xr:uid="{38A88361-D541-49DB-B35C-98815845B630}"/>
    <cellStyle name="Výstup 3 22 6" xfId="14580" xr:uid="{F4784303-F7B5-4D72-8813-D826ED58F3FE}"/>
    <cellStyle name="Výstup 3 22 7" xfId="18638" xr:uid="{71E6C1D2-9EF8-4C64-A853-E84BA12BB3AC}"/>
    <cellStyle name="Výstup 3 22_5.3 Investments associated cy" xfId="8319" xr:uid="{FD02BE70-2177-4B8B-9551-327629A72719}"/>
    <cellStyle name="Výstup 3 23" xfId="2166" xr:uid="{8C19CEE2-976C-4228-B023-8207F20C6095}"/>
    <cellStyle name="Výstup 3 23 2" xfId="5371" xr:uid="{5B4D6D68-AEF8-4A68-AF7A-6721D7421B2D}"/>
    <cellStyle name="Výstup 3 23 2 2" xfId="13161" xr:uid="{9BD17D41-C141-4867-8E32-78D8BBEDA54D}"/>
    <cellStyle name="Výstup 3 23 2 2 2" xfId="21831" xr:uid="{E8462213-33DC-4284-ADCC-23B18FE2136D}"/>
    <cellStyle name="Výstup 3 23 2 2 3" xfId="24798" xr:uid="{657F07A8-F860-4FE4-A0E6-F9C4BD6EE5F1}"/>
    <cellStyle name="Výstup 3 23 2 2 4" xfId="27434" xr:uid="{AFCB17EA-2F21-4123-9BE7-4EC6DDB824E6}"/>
    <cellStyle name="Výstup 3 23 2 3" xfId="17252" xr:uid="{D8EB4245-C4C3-48EF-9896-232327079469}"/>
    <cellStyle name="Výstup 3 23 2 4" xfId="19753" xr:uid="{53BB80E8-EC66-466E-A9F4-1A28F54E9BE6}"/>
    <cellStyle name="Výstup 3 23 2 5" xfId="16880" xr:uid="{6CFF7E43-7B0D-4D62-8BF1-25ACAFD35833}"/>
    <cellStyle name="Výstup 3 23 3" xfId="10128" xr:uid="{1A80FB5B-036C-4DE7-9C6B-A1A95AAD1835}"/>
    <cellStyle name="Výstup 3 23 3 2" xfId="19922" xr:uid="{F40EE6D6-F809-48E3-9A08-221E39E81FBF}"/>
    <cellStyle name="Výstup 3 23 3 3" xfId="23318" xr:uid="{07B0E47B-E3BA-44D0-88DC-0FE40FFD318E}"/>
    <cellStyle name="Výstup 3 23 3 4" xfId="26129" xr:uid="{7B30D88D-C81C-43C4-B5FC-78A8490D67E1}"/>
    <cellStyle name="Výstup 3 23 4" xfId="15318" xr:uid="{013F6A03-AC89-4879-8473-57ED6628D09B}"/>
    <cellStyle name="Výstup 3 23 5" xfId="21307" xr:uid="{6882C187-E542-4114-8DA5-FE6D8AD53823}"/>
    <cellStyle name="Výstup 3 23_5.3 Investments associated cy" xfId="8322" xr:uid="{64E32B74-58C3-406A-A5B8-0E61469F6594}"/>
    <cellStyle name="Výstup 3 24" xfId="2295" xr:uid="{B65AF011-308F-405C-93A2-3F2B2008FF35}"/>
    <cellStyle name="Výstup 3 24 2" xfId="5500" xr:uid="{1E905953-F8A9-404D-911E-0C82CCA39250}"/>
    <cellStyle name="Výstup 3 24 2 2" xfId="13290" xr:uid="{7F6619D7-9CBA-4D0F-81F6-13167B6AB006}"/>
    <cellStyle name="Výstup 3 24 2 2 2" xfId="21926" xr:uid="{13DC3182-AD83-495B-B812-AA5190E66268}"/>
    <cellStyle name="Výstup 3 24 2 2 3" xfId="24881" xr:uid="{6064AF5E-182B-405A-BF75-C6C899E0B322}"/>
    <cellStyle name="Výstup 3 24 2 2 4" xfId="27516" xr:uid="{C334181C-EABE-49AB-9C82-7B929E61BA31}"/>
    <cellStyle name="Výstup 3 24 2 3" xfId="17349" xr:uid="{6C0EAA62-6678-495E-8CDC-C9B015CA23B0}"/>
    <cellStyle name="Výstup 3 24 2 4" xfId="16456" xr:uid="{BDEEF126-1DBB-4B8F-8735-560CCF08224C}"/>
    <cellStyle name="Výstup 3 24 2 5" xfId="23538" xr:uid="{2F85689B-94FE-4F15-AAB0-212B169923FD}"/>
    <cellStyle name="Výstup 3 24 3" xfId="10257" xr:uid="{E34CC4F5-4F28-4D2E-BFB6-75B56E36A905}"/>
    <cellStyle name="Výstup 3 24 3 2" xfId="20015" xr:uid="{B6AE8362-B98C-4EA5-9917-CEAA1F5D7A50}"/>
    <cellStyle name="Výstup 3 24 3 3" xfId="23403" xr:uid="{352FBD53-4EE7-40C3-AB73-F12AC16D26C7}"/>
    <cellStyle name="Výstup 3 24 3 4" xfId="26211" xr:uid="{20AA0B31-9D3C-4C46-8D26-D38297322224}"/>
    <cellStyle name="Výstup 3 24 4" xfId="15414" xr:uid="{289C15F3-0F12-4181-AB92-411E8560E9AE}"/>
    <cellStyle name="Výstup 3 24 5" xfId="17528" xr:uid="{FD2026F4-723D-4E12-8454-939C658DD330}"/>
    <cellStyle name="Výstup 3 24_5.3 Investments associated cy" xfId="8323" xr:uid="{BA47B4DA-00A2-4237-9F68-5B319D4F5CDC}"/>
    <cellStyle name="Výstup 3 25" xfId="3351" xr:uid="{B93870F2-0EF8-48A0-904B-1F85614ADA99}"/>
    <cellStyle name="Výstup 3 25 2" xfId="11289" xr:uid="{38A06560-E957-42C2-9E43-2B6C5E5A0D84}"/>
    <cellStyle name="Výstup 3 25 2 2" xfId="20819" xr:uid="{FFA11BF3-FA23-4C56-A8F8-7B03ECFA067F}"/>
    <cellStyle name="Výstup 3 25 2 3" xfId="24105" xr:uid="{23457AA2-D95E-492B-B449-215DACACD1C4}"/>
    <cellStyle name="Výstup 3 25 2 4" xfId="26875" xr:uid="{DDA1F8D1-5664-44C6-9D82-4416B9946F84}"/>
    <cellStyle name="Výstup 3 25 3" xfId="16207" xr:uid="{3F540E86-BA8F-40AD-A6CA-A67AC1FEFEB7}"/>
    <cellStyle name="Výstup 3 25 4" xfId="22047" xr:uid="{482A4BCD-F261-4C77-A895-E6E8531315BE}"/>
    <cellStyle name="Výstup 3 26" xfId="8768" xr:uid="{6E576839-CAB0-40D7-99D7-551058ADE7D1}"/>
    <cellStyle name="Výstup 3 26 2" xfId="19095" xr:uid="{6C912E2A-8215-43A5-B20A-9232A74BEB3A}"/>
    <cellStyle name="Výstup 3 26 3" xfId="14318" xr:uid="{96728897-9A23-4E45-BB5C-D99B14EE75FC}"/>
    <cellStyle name="Výstup 3 26 4" xfId="25606" xr:uid="{3EAC9744-6A5D-4220-993D-E1D4A7829E00}"/>
    <cellStyle name="Výstup 3 27" xfId="14340" xr:uid="{FD608ED0-E19B-45F7-A37B-C99C74E570B6}"/>
    <cellStyle name="Výstup 3 28" xfId="18857" xr:uid="{5B502212-29FF-491B-9D4A-CC20BCB979C9}"/>
    <cellStyle name="Výstup 3 3" xfId="141" xr:uid="{003F20FB-AF6A-4928-A92A-2E0F8F2374A6}"/>
    <cellStyle name="Výstup 3 3 2" xfId="451" xr:uid="{075EC335-8750-4855-8FAD-2FF4F676DC04}"/>
    <cellStyle name="Výstup 3 3 2 2" xfId="2453" xr:uid="{6D4120F2-7D58-4BEF-8A98-3EFFEBD7725A}"/>
    <cellStyle name="Výstup 3 3 2 2 2" xfId="5658" xr:uid="{B6D5EC8F-324A-4B72-9D48-09FE1DCC2AC2}"/>
    <cellStyle name="Výstup 3 3 2 2 2 2" xfId="13448" xr:uid="{4C7C6707-4455-46A8-891E-44C4211A1C14}"/>
    <cellStyle name="Výstup 3 3 2 2 2 2 2" xfId="22054" xr:uid="{3E6C5EC1-DB5C-4370-9B83-C8CFC2B6B178}"/>
    <cellStyle name="Výstup 3 3 2 2 2 2 3" xfId="24997" xr:uid="{B07146B4-C812-4AD4-A4EF-2683FEE29C0F}"/>
    <cellStyle name="Výstup 3 3 2 2 2 2 4" xfId="27625" xr:uid="{0C89A4B2-0046-493B-8AF7-E366FB1A821D}"/>
    <cellStyle name="Výstup 3 3 2 2 2 3" xfId="17478" xr:uid="{C32238D8-09BF-4848-A921-860F6D8EB049}"/>
    <cellStyle name="Výstup 3 3 2 2 2 4" xfId="15546" xr:uid="{DFCB6AAA-0169-4EE2-A25C-E648EB8467D3}"/>
    <cellStyle name="Výstup 3 3 2 2 2 5" xfId="23214" xr:uid="{97B7EA26-383D-47EB-8517-D0854D9B0C49}"/>
    <cellStyle name="Výstup 3 3 2 2 3" xfId="10415" xr:uid="{A5ADC563-290B-477F-995D-6FC75C54FE0F}"/>
    <cellStyle name="Výstup 3 3 2 2 3 2" xfId="20142" xr:uid="{7129DCB7-F7ED-4304-8F80-4B65E4818735}"/>
    <cellStyle name="Výstup 3 3 2 2 3 3" xfId="23517" xr:uid="{940411E3-BC57-4B2C-B38D-F4597464331D}"/>
    <cellStyle name="Výstup 3 3 2 2 3 4" xfId="26320" xr:uid="{E0073025-2E82-4218-9ED8-414A5F57CE34}"/>
    <cellStyle name="Výstup 3 3 2 2 4" xfId="15539" xr:uid="{4A351E0C-96C6-4B2C-AF5C-622C319B67ED}"/>
    <cellStyle name="Výstup 3 3 2 2 5" xfId="15245" xr:uid="{6C4D3378-D6D3-43B6-8640-476C7C87E9F8}"/>
    <cellStyle name="Výstup 3 3 2 2_5.3 Investments associated cy" xfId="8325" xr:uid="{CB62B6F8-1871-4879-BAFE-C3357B4A1740}"/>
    <cellStyle name="Výstup 3 3 2 3" xfId="3105" xr:uid="{0DEDAF37-B241-40E6-96A3-7B1C58F04233}"/>
    <cellStyle name="Výstup 3 3 2 3 2" xfId="6310" xr:uid="{BA3E43A6-7EF6-4CDF-9DA0-41362511BB7D}"/>
    <cellStyle name="Výstup 3 3 2 3 2 2" xfId="14100" xr:uid="{DB517ADB-1339-4839-931E-9B4279D622B2}"/>
    <cellStyle name="Výstup 3 3 2 3 2 2 2" xfId="22520" xr:uid="{4E1F909A-A9F1-4B49-9C63-6B073C7D786B}"/>
    <cellStyle name="Výstup 3 3 2 3 2 2 3" xfId="25377" xr:uid="{3F86D0DB-7B19-4A87-B30D-EAD723CEEF90}"/>
    <cellStyle name="Výstup 3 3 2 3 2 2 4" xfId="27974" xr:uid="{F95C6655-951B-4077-96EF-01AD4BFCDE5A}"/>
    <cellStyle name="Výstup 3 3 2 3 2 3" xfId="17932" xr:uid="{F4586A55-54D8-42FA-9C96-4A0649AB8B71}"/>
    <cellStyle name="Výstup 3 3 2 3 2 4" xfId="17440" xr:uid="{45407113-3527-493E-B81E-D3F5A5FA8D20}"/>
    <cellStyle name="Výstup 3 3 2 3 2 5" xfId="17024" xr:uid="{61958B5A-D055-4274-9C31-9C716DCAD193}"/>
    <cellStyle name="Výstup 3 3 2 3 3" xfId="11066" xr:uid="{62AF1500-0CC0-4ECE-A29C-7C23849F8273}"/>
    <cellStyle name="Výstup 3 3 2 3 3 2" xfId="20608" xr:uid="{5B8BB638-72C1-4C31-863B-BAA2032C0164}"/>
    <cellStyle name="Výstup 3 3 2 3 3 3" xfId="23894" xr:uid="{C88D4B61-02A3-4617-A456-BB568053F122}"/>
    <cellStyle name="Výstup 3 3 2 3 3 4" xfId="26668" xr:uid="{4C318A83-F353-4D61-8175-9ABC6A2D837E}"/>
    <cellStyle name="Výstup 3 3 2 3 4" xfId="15993" xr:uid="{3E34E97F-5820-4604-880A-9422E4BC3558}"/>
    <cellStyle name="Výstup 3 3 2 3 5" xfId="21591" xr:uid="{3877E0E4-FACF-4D95-896D-983C3EC390FF}"/>
    <cellStyle name="Výstup 3 3 2 3_5.3 Investments associated cy" xfId="8326" xr:uid="{AAB01660-AFA1-4964-8036-DDAF3787D5D3}"/>
    <cellStyle name="Výstup 3 3 2 4" xfId="3652" xr:uid="{F3CEB393-476F-4881-820B-359FC3890846}"/>
    <cellStyle name="Výstup 3 3 2 4 2" xfId="11576" xr:uid="{5231E2F2-3FC3-4E71-A3E1-078F01D1619B}"/>
    <cellStyle name="Výstup 3 3 2 4 2 2" xfId="21040" xr:uid="{5D25BB3C-93DE-47B2-A5DF-781F171D17C3}"/>
    <cellStyle name="Výstup 3 3 2 4 2 3" xfId="24295" xr:uid="{801A06B1-351D-4BD4-ADB2-767F0F4005F5}"/>
    <cellStyle name="Výstup 3 3 2 4 2 4" xfId="27058" xr:uid="{7A5774D3-2627-4200-A7B4-2E788B2E1AA3}"/>
    <cellStyle name="Výstup 3 3 2 4 3" xfId="16427" xr:uid="{CE702628-44DF-4DDD-8EB5-9CD9C40D3912}"/>
    <cellStyle name="Výstup 3 3 2 4 4" xfId="16864" xr:uid="{10B6D895-8C72-469E-AC0A-C031487837D4}"/>
    <cellStyle name="Výstup 3 3 2 5" xfId="9085" xr:uid="{7B16F931-0E97-430C-9FB6-6F898B4ABBD2}"/>
    <cellStyle name="Výstup 3 3 2 5 2" xfId="19353" xr:uid="{F66F7C91-DEB9-4D6E-B03B-A78E80B798B1}"/>
    <cellStyle name="Výstup 3 3 2 5 3" xfId="22939" xr:uid="{0D1D870B-1B4A-4DA4-ADEC-D30BBE70436A}"/>
    <cellStyle name="Výstup 3 3 2 5 4" xfId="25825" xr:uid="{E81BD38B-FB42-46C1-8CE2-3655AAE23185}"/>
    <cellStyle name="Výstup 3 3 2 6" xfId="14598" xr:uid="{F1788994-274B-4DA8-881A-8A2CE0E9F8BE}"/>
    <cellStyle name="Výstup 3 3 2 7" xfId="18627" xr:uid="{3C393D68-C249-4CDE-874D-B0DD6C2537BF}"/>
    <cellStyle name="Výstup 3 3 2_5.3 Investments associated cy" xfId="8324" xr:uid="{5F683A30-780D-4F2E-AC27-8C62B62925EF}"/>
    <cellStyle name="Výstup 3 3 3" xfId="2178" xr:uid="{DAFDA4EB-AFD3-4225-8C80-81F4801BB558}"/>
    <cellStyle name="Výstup 3 3 3 2" xfId="5383" xr:uid="{6CCC0E62-78A5-4E7D-9A92-374904C5B085}"/>
    <cellStyle name="Výstup 3 3 3 2 2" xfId="13173" xr:uid="{D088846A-C39A-40D7-A08F-6B721E2DB5CC}"/>
    <cellStyle name="Výstup 3 3 3 2 2 2" xfId="21841" xr:uid="{8A68025D-820A-4719-B7E3-35416931BBA3}"/>
    <cellStyle name="Výstup 3 3 3 2 2 3" xfId="24808" xr:uid="{D7F90543-FC66-436E-A5D4-EA9522E1456E}"/>
    <cellStyle name="Výstup 3 3 3 2 2 4" xfId="27444" xr:uid="{A3D2A3FA-3D80-4AF1-9A13-93E09AE99010}"/>
    <cellStyle name="Výstup 3 3 3 2 3" xfId="17262" xr:uid="{993966C2-EB68-4A1E-A598-E07FEE20608B}"/>
    <cellStyle name="Výstup 3 3 3 2 4" xfId="22312" xr:uid="{CFA068DE-9F5D-40FC-A224-36504FA48B29}"/>
    <cellStyle name="Výstup 3 3 3 2 5" xfId="21477" xr:uid="{02B4D4C4-1D59-426C-9674-536FBEA3BE93}"/>
    <cellStyle name="Výstup 3 3 3 3" xfId="10140" xr:uid="{A281CF8D-C359-44A2-9CA1-021E586708DA}"/>
    <cellStyle name="Výstup 3 3 3 3 2" xfId="19933" xr:uid="{7243D540-E975-4FC7-BEF1-C43D9E0C82EF}"/>
    <cellStyle name="Výstup 3 3 3 3 3" xfId="23328" xr:uid="{402061B3-A3FC-45C9-B95C-F126E59901DE}"/>
    <cellStyle name="Výstup 3 3 3 3 4" xfId="26139" xr:uid="{0C44103C-FFFF-49DF-B762-42EBCE23B1EB}"/>
    <cellStyle name="Výstup 3 3 3 4" xfId="15328" xr:uid="{EA960C51-91AC-4954-BCBB-2231B3194E96}"/>
    <cellStyle name="Výstup 3 3 3 5" xfId="14890" xr:uid="{303314EB-9CE1-4976-B23F-1FC64031EA82}"/>
    <cellStyle name="Výstup 3 3 3_5.3 Investments associated cy" xfId="8327" xr:uid="{CC36F1B7-7385-44A0-8579-77A68554BD8F}"/>
    <cellStyle name="Výstup 3 3 4" xfId="2121" xr:uid="{AEE06D13-D374-40B4-906E-1853EED112D6}"/>
    <cellStyle name="Výstup 3 3 4 2" xfId="5326" xr:uid="{BD3603D6-5104-4A53-BAC3-CF3525CD7097}"/>
    <cellStyle name="Výstup 3 3 4 2 2" xfId="13116" xr:uid="{0CDBD554-BB10-4406-AD9E-9237D163BD0E}"/>
    <cellStyle name="Výstup 3 3 4 2 2 2" xfId="21791" xr:uid="{F4AB805A-C030-45BA-B589-65A5CC963157}"/>
    <cellStyle name="Výstup 3 3 4 2 2 3" xfId="24761" xr:uid="{56295564-BD59-441D-BADE-E25803749D0E}"/>
    <cellStyle name="Výstup 3 3 4 2 2 4" xfId="27397" xr:uid="{15CEEC04-4F13-4A17-AE2F-209E9AAACAAF}"/>
    <cellStyle name="Výstup 3 3 4 2 3" xfId="17213" xr:uid="{7A82DF06-EA9A-4411-83FE-A671BF239FCB}"/>
    <cellStyle name="Výstup 3 3 4 2 4" xfId="14965" xr:uid="{4DACE567-EA15-48F9-8D4F-F1FA452F36E4}"/>
    <cellStyle name="Výstup 3 3 4 2 5" xfId="24593" xr:uid="{4C4E5813-F151-4A10-A18A-4C45A4D805EF}"/>
    <cellStyle name="Výstup 3 3 4 3" xfId="10083" xr:uid="{41D0B03A-F962-473E-8783-FD2631F7F1F2}"/>
    <cellStyle name="Výstup 3 3 4 3 2" xfId="19879" xr:uid="{698D8D3E-13E4-4022-9F2E-995EDA9864D2}"/>
    <cellStyle name="Výstup 3 3 4 3 3" xfId="23281" xr:uid="{BA01BF27-D339-46E3-A74C-77D837500923}"/>
    <cellStyle name="Výstup 3 3 4 3 4" xfId="26092" xr:uid="{C6D27695-34CD-4BD7-BF98-7B7FB54E859B}"/>
    <cellStyle name="Výstup 3 3 4 4" xfId="15277" xr:uid="{D9922951-F16B-468E-9DF5-FCB3FA0220E0}"/>
    <cellStyle name="Výstup 3 3 4 5" xfId="21950" xr:uid="{F977E68A-9F61-406B-BBFC-7CEADC41AF3B}"/>
    <cellStyle name="Výstup 3 3 4_5.3 Investments associated cy" xfId="8328" xr:uid="{5E58BF9C-CE34-4AA0-A562-8E6D7086F65E}"/>
    <cellStyle name="Výstup 3 3 5" xfId="3364" xr:uid="{5C7B320F-D003-4E15-9890-E4D55B1AC842}"/>
    <cellStyle name="Výstup 3 3 5 2" xfId="11301" xr:uid="{D9724397-9A60-4F69-89C3-CE2945F67215}"/>
    <cellStyle name="Výstup 3 3 5 2 2" xfId="20828" xr:uid="{DBBC8D80-2B71-4DE0-BD81-168A460CCF02}"/>
    <cellStyle name="Výstup 3 3 5 2 3" xfId="24114" xr:uid="{4DE3CC05-62F1-47ED-8018-B52445300FD5}"/>
    <cellStyle name="Výstup 3 3 5 2 4" xfId="26884" xr:uid="{9D72074D-1092-4FA8-801B-AA697A9BE49E}"/>
    <cellStyle name="Výstup 3 3 5 3" xfId="16216" xr:uid="{BD99D5C2-D659-4683-B43C-DAB11D897E51}"/>
    <cellStyle name="Výstup 3 3 5 4" xfId="16668" xr:uid="{C4951E58-B4AE-4444-AFE3-6311FE6662F5}"/>
    <cellStyle name="Výstup 3 3 6" xfId="8782" xr:uid="{CB9C325F-1951-4D54-9758-3BD5EF6DD653}"/>
    <cellStyle name="Výstup 3 3 6 2" xfId="19107" xr:uid="{456CA0F1-A628-48EB-A343-49EBDA6986AF}"/>
    <cellStyle name="Výstup 3 3 6 3" xfId="22722" xr:uid="{BB290CD8-E9AA-48E2-9794-ECB4330FE0EA}"/>
    <cellStyle name="Výstup 3 3 6 4" xfId="25618" xr:uid="{812CD4B3-F9BF-47D2-BA16-3CA053FB9C91}"/>
    <cellStyle name="Výstup 3 3 7" xfId="14352" xr:uid="{E75E54D0-37EE-4B08-9A14-378215A40F2E}"/>
    <cellStyle name="Výstup 3 3 8" xfId="18842" xr:uid="{CE6A6D91-EC3E-4175-BAE0-4361204F7DB5}"/>
    <cellStyle name="Výstup 3 3_3.10 Impairments" xfId="1622" xr:uid="{7B0FA4CF-8218-4C99-AFFF-A22B1DF5BAAC}"/>
    <cellStyle name="Výstup 3 4" xfId="197" xr:uid="{064EDA14-B104-4337-A441-9765BD5F991A}"/>
    <cellStyle name="Výstup 3 4 2" xfId="501" xr:uid="{F54E2657-D789-4C2C-B59B-949A0ABE646D}"/>
    <cellStyle name="Výstup 3 4 2 2" xfId="2500" xr:uid="{5EE462A5-EB67-4566-967E-ADF1CDEA6CAF}"/>
    <cellStyle name="Výstup 3 4 2 2 2" xfId="5705" xr:uid="{9F8E2903-CE49-4A60-9525-2AB530E548F1}"/>
    <cellStyle name="Výstup 3 4 2 2 2 2" xfId="13495" xr:uid="{C5616545-E2D4-4922-A162-E025422008DA}"/>
    <cellStyle name="Výstup 3 4 2 2 2 2 2" xfId="22092" xr:uid="{0E90E224-4F4A-4443-BCB3-42DFFB3A536C}"/>
    <cellStyle name="Výstup 3 4 2 2 2 2 3" xfId="25027" xr:uid="{2599023C-2611-436C-8788-38B7278BD7E9}"/>
    <cellStyle name="Výstup 3 4 2 2 2 2 4" xfId="27654" xr:uid="{4FE55B75-6F89-45AB-81AD-418D390866DD}"/>
    <cellStyle name="Výstup 3 4 2 2 2 3" xfId="17517" xr:uid="{5135F218-14C9-4524-91A0-0F09067BD03F}"/>
    <cellStyle name="Výstup 3 4 2 2 2 4" xfId="14952" xr:uid="{D40852D7-6FD5-4CD5-9CB2-0EE2DC64FA5D}"/>
    <cellStyle name="Výstup 3 4 2 2 2 5" xfId="24612" xr:uid="{B9CFBFC2-3920-4A10-B3ED-379512A637B8}"/>
    <cellStyle name="Výstup 3 4 2 2 3" xfId="10462" xr:uid="{86261F99-DCAA-469F-8B74-50F19117EDE3}"/>
    <cellStyle name="Výstup 3 4 2 2 3 2" xfId="20179" xr:uid="{AB19B098-24EB-487A-9AFD-FB2731271A1E}"/>
    <cellStyle name="Výstup 3 4 2 2 3 3" xfId="23548" xr:uid="{6431DE0C-9A74-4A8B-8B9E-22A3C77C88DE}"/>
    <cellStyle name="Výstup 3 4 2 2 3 4" xfId="26349" xr:uid="{17F1FF49-2D3D-424A-9891-EF27A5408C1B}"/>
    <cellStyle name="Výstup 3 4 2 2 4" xfId="15576" xr:uid="{D4C57D29-E171-47FA-8609-54CDCD0760D8}"/>
    <cellStyle name="Výstup 3 4 2 2 5" xfId="15557" xr:uid="{E379B081-115F-4701-81FC-6A191052E65B}"/>
    <cellStyle name="Výstup 3 4 2 2_5.3 Investments associated cy" xfId="8330" xr:uid="{CA3246A6-A562-47F8-92B2-14A5DAFF4C32}"/>
    <cellStyle name="Výstup 3 4 2 3" xfId="3136" xr:uid="{867C2EA3-5A2B-4EA4-85CA-E11C97FFC419}"/>
    <cellStyle name="Výstup 3 4 2 3 2" xfId="6341" xr:uid="{D6BD9BB2-FC73-4023-BBF7-71EA92F7F207}"/>
    <cellStyle name="Výstup 3 4 2 3 2 2" xfId="14131" xr:uid="{9D70330C-6F0D-45EB-BDE8-E776138DDE75}"/>
    <cellStyle name="Výstup 3 4 2 3 2 2 2" xfId="22551" xr:uid="{8A5B6373-8FAF-4580-A8A1-65158AF321BA}"/>
    <cellStyle name="Výstup 3 4 2 3 2 2 3" xfId="25408" xr:uid="{E366CC3B-056E-4F4E-A985-78A26DCF44A5}"/>
    <cellStyle name="Výstup 3 4 2 3 2 2 4" xfId="28005" xr:uid="{4E0DCFC4-2E3D-4075-8860-14A845603BAB}"/>
    <cellStyle name="Výstup 3 4 2 3 2 3" xfId="17963" xr:uid="{B94B1EAF-0A3C-4695-A11A-FD72C86A02B1}"/>
    <cellStyle name="Výstup 3 4 2 3 2 4" xfId="20319" xr:uid="{549413E7-634E-4A44-888A-044EFAEE2DBE}"/>
    <cellStyle name="Výstup 3 4 2 3 2 5" xfId="20417" xr:uid="{6976BEAB-705B-4060-8603-8581E69A118C}"/>
    <cellStyle name="Výstup 3 4 2 3 3" xfId="11097" xr:uid="{698E369A-BA8C-47F1-91AC-C0D98E025C78}"/>
    <cellStyle name="Výstup 3 4 2 3 3 2" xfId="20639" xr:uid="{E6C5DF87-6186-4298-8083-8FF9FA354608}"/>
    <cellStyle name="Výstup 3 4 2 3 3 3" xfId="23925" xr:uid="{28BCA27F-0C06-4C26-B25A-2BC30B4FA6B7}"/>
    <cellStyle name="Výstup 3 4 2 3 3 4" xfId="26699" xr:uid="{51CB0588-00AB-4572-8512-1DE35A52D8FB}"/>
    <cellStyle name="Výstup 3 4 2 3 4" xfId="16024" xr:uid="{EE34247B-4B65-4C3A-A0AA-0545EFDEBE04}"/>
    <cellStyle name="Výstup 3 4 2 3 5" xfId="18332" xr:uid="{BD609C32-1A41-4302-8F64-D79FE06CF86F}"/>
    <cellStyle name="Výstup 3 4 2 3_5.3 Investments associated cy" xfId="8331" xr:uid="{B1810334-E0BE-4E27-925A-54B84C51DA45}"/>
    <cellStyle name="Výstup 3 4 2 4" xfId="3698" xr:uid="{C92F8251-78B2-4921-8854-CCBD4F0B818E}"/>
    <cellStyle name="Výstup 3 4 2 4 2" xfId="11622" xr:uid="{2E84654A-1F93-4BD9-B539-E03C47DA4A5D}"/>
    <cellStyle name="Výstup 3 4 2 4 2 2" xfId="21078" xr:uid="{1C82BE2C-5974-4954-9EF1-C4650D4F41AA}"/>
    <cellStyle name="Výstup 3 4 2 4 2 3" xfId="24324" xr:uid="{957418CA-177A-45CF-AEF5-94D24894F6B2}"/>
    <cellStyle name="Výstup 3 4 2 4 2 4" xfId="27086" xr:uid="{A5B0A696-347D-4311-BCA0-899E438F5C22}"/>
    <cellStyle name="Výstup 3 4 2 4 3" xfId="16467" xr:uid="{7523D227-E247-40BA-89E6-496A28576DBD}"/>
    <cellStyle name="Výstup 3 4 2 4 4" xfId="14998" xr:uid="{6375A694-B6A3-4F72-A4FA-3903065DE6ED}"/>
    <cellStyle name="Výstup 3 4 2 5" xfId="9134" xr:uid="{73990981-E13E-449F-AE2D-A67071A83BB9}"/>
    <cellStyle name="Výstup 3 4 2 5 2" xfId="19394" xr:uid="{C8A30591-F492-49C6-B313-CCD6AFA4F1C0}"/>
    <cellStyle name="Výstup 3 4 2 5 3" xfId="22972" xr:uid="{9048E21F-834C-48E7-BD3D-2C062A3DF750}"/>
    <cellStyle name="Výstup 3 4 2 5 4" xfId="25856" xr:uid="{4CC6C612-8A35-453B-9CD7-CD1EAD2D4513}"/>
    <cellStyle name="Výstup 3 4 2 6" xfId="14639" xr:uid="{A0BF4125-7692-4D13-B15C-66602AF3BC12}"/>
    <cellStyle name="Výstup 3 4 2 7" xfId="18595" xr:uid="{76AB4E66-067C-4298-BD28-CFF1AA76C887}"/>
    <cellStyle name="Výstup 3 4 2_5.3 Investments associated cy" xfId="8329" xr:uid="{7CC78943-8508-4FF9-8FD2-5CCC17E2110A}"/>
    <cellStyle name="Výstup 3 4 3" xfId="2228" xr:uid="{E7F3F96F-EA5F-4937-B17B-DAC68F6897E6}"/>
    <cellStyle name="Výstup 3 4 3 2" xfId="5433" xr:uid="{BC9C4248-9C8F-4D10-8AC5-90E10204E7AE}"/>
    <cellStyle name="Výstup 3 4 3 2 2" xfId="13223" xr:uid="{A73E6969-F451-4A3A-971A-56E2ABDAAEC2}"/>
    <cellStyle name="Výstup 3 4 3 2 2 2" xfId="21881" xr:uid="{2283D3FC-19B3-4FFD-9A28-AB0BA8989833}"/>
    <cellStyle name="Výstup 3 4 3 2 2 3" xfId="24840" xr:uid="{A8DBAC50-5DBE-4463-BC98-78EB9F6BF332}"/>
    <cellStyle name="Výstup 3 4 3 2 2 4" xfId="27476" xr:uid="{23AF5A53-4A0D-4E1B-8E6D-15BB48E3FD20}"/>
    <cellStyle name="Výstup 3 4 3 2 3" xfId="17304" xr:uid="{549FCB72-41F2-4B1A-849B-B32DD6E0E742}"/>
    <cellStyle name="Výstup 3 4 3 2 4" xfId="18215" xr:uid="{FBA83870-D792-4957-8635-911447501467}"/>
    <cellStyle name="Výstup 3 4 3 2 5" xfId="25030" xr:uid="{2A0B3055-C04D-4F00-B7F2-A5AB75831BCE}"/>
    <cellStyle name="Výstup 3 4 3 3" xfId="10190" xr:uid="{1E9C91E5-9C8B-43E7-AB5F-97EEB46842DD}"/>
    <cellStyle name="Výstup 3 4 3 3 2" xfId="19970" xr:uid="{5CCFFE5C-739D-4861-B810-FB167D6B7F64}"/>
    <cellStyle name="Výstup 3 4 3 3 3" xfId="23362" xr:uid="{EA91AD6C-35E2-4D82-800C-9ED5A876277E}"/>
    <cellStyle name="Výstup 3 4 3 3 4" xfId="26171" xr:uid="{7F5EDFED-E5A1-47F3-8D9A-FAD11E209035}"/>
    <cellStyle name="Výstup 3 4 3 4" xfId="15365" xr:uid="{213406F6-5EDF-443C-B7AF-81673250C8F4}"/>
    <cellStyle name="Výstup 3 4 3 5" xfId="15592" xr:uid="{ABA88901-93C1-45C3-88DA-B12F416F3DA4}"/>
    <cellStyle name="Výstup 3 4 3_5.3 Investments associated cy" xfId="8332" xr:uid="{4FD0B488-B93B-4768-8F55-C0A34A0FC8DC}"/>
    <cellStyle name="Výstup 3 4 4" xfId="2932" xr:uid="{26D6C32B-B8FE-4D56-8EDD-CD57815FAAB1}"/>
    <cellStyle name="Výstup 3 4 4 2" xfId="6137" xr:uid="{1E436DD8-D475-4907-90FC-FC76693B7F94}"/>
    <cellStyle name="Výstup 3 4 4 2 2" xfId="13927" xr:uid="{E8B025BF-13F6-44C5-B2B8-65B83020DF12}"/>
    <cellStyle name="Výstup 3 4 4 2 2 2" xfId="22347" xr:uid="{AFA4F58B-90BA-4DFC-9348-F517F08763BA}"/>
    <cellStyle name="Výstup 3 4 4 2 2 3" xfId="25204" xr:uid="{C9278B90-94EA-425E-A189-5831F23DA0D2}"/>
    <cellStyle name="Výstup 3 4 4 2 2 4" xfId="27801" xr:uid="{CF302AE0-1227-430D-AEFD-B974ECFB991C}"/>
    <cellStyle name="Výstup 3 4 4 2 3" xfId="17760" xr:uid="{DA1A5E33-B6AD-4111-A2ED-1A6EA92A2EFB}"/>
    <cellStyle name="Výstup 3 4 4 2 4" xfId="22156" xr:uid="{BE22E27E-A11B-45AB-8891-1C5F443ECDF0}"/>
    <cellStyle name="Výstup 3 4 4 2 5" xfId="19842" xr:uid="{DDD215A5-D4E0-4ACE-893D-97414A367E72}"/>
    <cellStyle name="Výstup 3 4 4 3" xfId="10893" xr:uid="{B2D970E2-0D89-4B9A-A99D-3817EA4DAF3B}"/>
    <cellStyle name="Výstup 3 4 4 3 2" xfId="20435" xr:uid="{49FD5B8F-9E62-4460-97EB-488DCA07987D}"/>
    <cellStyle name="Výstup 3 4 4 3 3" xfId="23721" xr:uid="{FCC13018-A77C-4808-8A15-4840ADD0301E}"/>
    <cellStyle name="Výstup 3 4 4 3 4" xfId="26495" xr:uid="{B7636040-59FD-43C0-BA62-704A8C1051AA}"/>
    <cellStyle name="Výstup 3 4 4 4" xfId="15821" xr:uid="{D28F1F8A-3B34-4F98-97BA-D4AA414146E3}"/>
    <cellStyle name="Výstup 3 4 4 5" xfId="18356" xr:uid="{6C3872B0-9EB7-4D39-A561-6115242AC81E}"/>
    <cellStyle name="Výstup 3 4 4_5.3 Investments associated cy" xfId="8333" xr:uid="{037CC463-F698-43A0-94CF-516D314CBA4B}"/>
    <cellStyle name="Výstup 3 4 5" xfId="3414" xr:uid="{1538D858-1816-4696-B811-2DDC03EA9145}"/>
    <cellStyle name="Výstup 3 4 5 2" xfId="11349" xr:uid="{0B5CD012-41E0-4877-BFAF-ABED4163F441}"/>
    <cellStyle name="Výstup 3 4 5 2 2" xfId="20865" xr:uid="{3BC70475-0F53-4BBA-A6ED-4F10CEFFEA35}"/>
    <cellStyle name="Výstup 3 4 5 2 3" xfId="24144" xr:uid="{83D305F7-312E-48EF-9BB6-675AC0843B0E}"/>
    <cellStyle name="Výstup 3 4 5 2 4" xfId="26912" xr:uid="{455E5796-0E3A-47F8-AAE4-1D8D2E164200}"/>
    <cellStyle name="Výstup 3 4 5 3" xfId="16253" xr:uid="{E3D63EDA-2489-4400-B68F-199BDA3F0E0F}"/>
    <cellStyle name="Výstup 3 4 5 4" xfId="21230" xr:uid="{5E9E578F-4CC0-400C-A16C-D968109FF15F}"/>
    <cellStyle name="Výstup 3 4 6" xfId="8833" xr:uid="{3897EE24-A3E4-4C73-9C5E-8643E6E631B5}"/>
    <cellStyle name="Výstup 3 4 6 2" xfId="19148" xr:uid="{8E16EF09-CDDC-4669-AB08-31BE5DF957EF}"/>
    <cellStyle name="Výstup 3 4 6 3" xfId="22755" xr:uid="{E552A8D1-3E06-42E5-8B89-9756152846AA}"/>
    <cellStyle name="Výstup 3 4 6 4" xfId="25649" xr:uid="{A2E73DAF-4D34-4224-9169-0EC7AA6421E5}"/>
    <cellStyle name="Výstup 3 4 7" xfId="14394" xr:uid="{243F9A9D-C590-43D9-B3D1-AB831B4DA7FE}"/>
    <cellStyle name="Výstup 3 4 8" xfId="18812" xr:uid="{6ED6C4B7-C4C1-455F-8D37-67C853C293EF}"/>
    <cellStyle name="Výstup 3 4_3.10 Impairments" xfId="1623" xr:uid="{64631D74-7D7C-41B8-9CA1-B7B22BE5B7C0}"/>
    <cellStyle name="Výstup 3 5" xfId="200" xr:uid="{9D11BD8B-FC3C-41E9-A699-C5BB0AD68E1A}"/>
    <cellStyle name="Výstup 3 5 2" xfId="504" xr:uid="{F84275BC-DCED-4735-9EE3-E8F03FCE09CF}"/>
    <cellStyle name="Výstup 3 5 2 2" xfId="2502" xr:uid="{F0DC7907-BF02-4EF6-8826-88401314F92A}"/>
    <cellStyle name="Výstup 3 5 2 2 2" xfId="5707" xr:uid="{0458E701-13C6-4A83-9C98-3BB529841974}"/>
    <cellStyle name="Výstup 3 5 2 2 2 2" xfId="13497" xr:uid="{108F4354-8A2D-4A68-A9A0-8AF4C1C46293}"/>
    <cellStyle name="Výstup 3 5 2 2 2 2 2" xfId="22094" xr:uid="{0C52913C-E03A-4F33-9FC5-224D15AB5744}"/>
    <cellStyle name="Výstup 3 5 2 2 2 2 3" xfId="25029" xr:uid="{EC137094-BC69-46CE-995B-4A8698CF2CA6}"/>
    <cellStyle name="Výstup 3 5 2 2 2 2 4" xfId="27656" xr:uid="{48B7AD41-7110-4FDB-A87D-BEE72D72BE0B}"/>
    <cellStyle name="Výstup 3 5 2 2 2 3" xfId="17519" xr:uid="{5FE39326-69E8-4592-9D75-9DC271407FB7}"/>
    <cellStyle name="Výstup 3 5 2 2 2 4" xfId="21497" xr:uid="{01EF5C37-42BF-4745-93F9-6FC365FC4896}"/>
    <cellStyle name="Výstup 3 5 2 2 2 5" xfId="24464" xr:uid="{5B272E1C-3565-40C8-8603-F9C6DCBDCF02}"/>
    <cellStyle name="Výstup 3 5 2 2 3" xfId="10464" xr:uid="{7239A2CF-271B-41B3-8453-E23C3D6391F5}"/>
    <cellStyle name="Výstup 3 5 2 2 3 2" xfId="20181" xr:uid="{85632243-95C6-4119-B3E8-2CAA490182E8}"/>
    <cellStyle name="Výstup 3 5 2 2 3 3" xfId="23550" xr:uid="{EF5DA43B-31F1-4243-9AB3-94BCDDF7DE73}"/>
    <cellStyle name="Výstup 3 5 2 2 3 4" xfId="26351" xr:uid="{CB99A0F4-36D7-4B25-BA6E-8667A33BE5B2}"/>
    <cellStyle name="Výstup 3 5 2 2 4" xfId="15578" xr:uid="{1E63F0F7-5A4E-4379-B9B9-C910474F0349}"/>
    <cellStyle name="Výstup 3 5 2 2 5" xfId="19738" xr:uid="{9D22464A-52FC-4609-81A6-DE9FF2E5F2ED}"/>
    <cellStyle name="Výstup 3 5 2 2_5.3 Investments associated cy" xfId="8335" xr:uid="{B63A0FF1-6953-48A3-972D-814059976DDF}"/>
    <cellStyle name="Výstup 3 5 2 3" xfId="3139" xr:uid="{F77E0AFA-BD0E-4EFF-92D4-94B04CECA3B1}"/>
    <cellStyle name="Výstup 3 5 2 3 2" xfId="6344" xr:uid="{EF1AAD23-287F-425A-9012-377CD402A6B6}"/>
    <cellStyle name="Výstup 3 5 2 3 2 2" xfId="14134" xr:uid="{C35EC2D6-6631-42D5-97FF-70E1EB1F0A56}"/>
    <cellStyle name="Výstup 3 5 2 3 2 2 2" xfId="22554" xr:uid="{A0C3D11B-A9F5-4A59-8930-800F80819BB2}"/>
    <cellStyle name="Výstup 3 5 2 3 2 2 3" xfId="25411" xr:uid="{070162F6-8357-4C1F-8A22-07BADB165CF1}"/>
    <cellStyle name="Výstup 3 5 2 3 2 2 4" xfId="28008" xr:uid="{38AF3440-6F06-4271-8026-E4FE1AA6A143}"/>
    <cellStyle name="Výstup 3 5 2 3 2 3" xfId="17966" xr:uid="{2EE77F5F-6B14-4A43-B060-E37204C870E5}"/>
    <cellStyle name="Výstup 3 5 2 3 2 4" xfId="15714" xr:uid="{D4C58F09-09F5-452E-97AB-A7F8D20F1F8D}"/>
    <cellStyle name="Výstup 3 5 2 3 2 5" xfId="23248" xr:uid="{5BDFC71B-3B48-47E2-A65A-9B4621512434}"/>
    <cellStyle name="Výstup 3 5 2 3 3" xfId="11100" xr:uid="{DC360BF1-A132-457E-A4F2-6E55BD30203F}"/>
    <cellStyle name="Výstup 3 5 2 3 3 2" xfId="20642" xr:uid="{D6761FEC-950D-4910-ADBF-267D4A81801B}"/>
    <cellStyle name="Výstup 3 5 2 3 3 3" xfId="23928" xr:uid="{8199499C-B67B-4161-AB27-1C72C92F52B0}"/>
    <cellStyle name="Výstup 3 5 2 3 3 4" xfId="26702" xr:uid="{015970CF-BDBB-4C1C-B702-8058C9234069}"/>
    <cellStyle name="Výstup 3 5 2 3 4" xfId="16027" xr:uid="{57B6BC13-9DED-4168-B411-E4E3B032B918}"/>
    <cellStyle name="Výstup 3 5 2 3 5" xfId="17081" xr:uid="{DB60E549-C192-4B60-82DC-4D6BFB969B49}"/>
    <cellStyle name="Výstup 3 5 2 3_5.3 Investments associated cy" xfId="8336" xr:uid="{A6188D4D-C970-4443-8C20-4B1960F7F336}"/>
    <cellStyle name="Výstup 3 5 2 4" xfId="3700" xr:uid="{3EA0A176-BB97-4E30-BFEE-0B19EDD1D954}"/>
    <cellStyle name="Výstup 3 5 2 4 2" xfId="11624" xr:uid="{5E83D7A4-EC4D-4B12-938C-988815570948}"/>
    <cellStyle name="Výstup 3 5 2 4 2 2" xfId="21080" xr:uid="{B9EF3D4C-54F0-4826-B53E-01F3A95871CA}"/>
    <cellStyle name="Výstup 3 5 2 4 2 3" xfId="24326" xr:uid="{3A2EBDB9-E68C-43BA-98D8-42069A48344F}"/>
    <cellStyle name="Výstup 3 5 2 4 2 4" xfId="27088" xr:uid="{A4D1AA2B-C569-4775-98DD-63A5A47583A0}"/>
    <cellStyle name="Výstup 3 5 2 4 3" xfId="16469" xr:uid="{6FE72C3E-ACF7-42DB-AB46-0E20F7C1C318}"/>
    <cellStyle name="Výstup 3 5 2 4 4" xfId="21554" xr:uid="{B6EA8E08-E4A2-40D7-BD7D-0D91D357CF37}"/>
    <cellStyle name="Výstup 3 5 2 5" xfId="9137" xr:uid="{164EEDB9-F4C2-4F2E-85E0-57D1EC8918B4}"/>
    <cellStyle name="Výstup 3 5 2 5 2" xfId="19397" xr:uid="{0440364F-FE4A-4065-9E1C-52FBCCF613B3}"/>
    <cellStyle name="Výstup 3 5 2 5 3" xfId="22975" xr:uid="{D0580788-C9DB-4011-8D73-357C401A2761}"/>
    <cellStyle name="Výstup 3 5 2 5 4" xfId="25859" xr:uid="{B87DA156-6844-46EB-8F41-A315296F1095}"/>
    <cellStyle name="Výstup 3 5 2 6" xfId="14642" xr:uid="{3A1C3898-67F3-428C-B48D-79F4CA395D09}"/>
    <cellStyle name="Výstup 3 5 2 7" xfId="18591" xr:uid="{702DF82B-A749-4234-AF31-1BEFC0CC8F73}"/>
    <cellStyle name="Výstup 3 5 2_5.3 Investments associated cy" xfId="8334" xr:uid="{B949401F-44FC-44F5-85E5-54930D81DCAA}"/>
    <cellStyle name="Výstup 3 5 3" xfId="2230" xr:uid="{0A317119-6983-4AE8-B7CD-D7632DD85B3E}"/>
    <cellStyle name="Výstup 3 5 3 2" xfId="5435" xr:uid="{562D5D14-269D-4CCF-91CF-42D5BA51FC78}"/>
    <cellStyle name="Výstup 3 5 3 2 2" xfId="13225" xr:uid="{2A947671-5CA3-44F7-89AD-640CA3A37756}"/>
    <cellStyle name="Výstup 3 5 3 2 2 2" xfId="21883" xr:uid="{F2F0ED98-645A-47D0-9957-21C409EFC05D}"/>
    <cellStyle name="Výstup 3 5 3 2 2 3" xfId="24842" xr:uid="{2EA19780-AABD-479F-B195-72612027C299}"/>
    <cellStyle name="Výstup 3 5 3 2 2 4" xfId="27478" xr:uid="{62A38BB6-E2D1-42B2-BAE3-54CFF11398C2}"/>
    <cellStyle name="Výstup 3 5 3 2 3" xfId="17306" xr:uid="{6E353B21-FCEF-4661-94A0-5D665074D23A}"/>
    <cellStyle name="Výstup 3 5 3 2 4" xfId="22096" xr:uid="{D10D7B72-C66E-4240-AFCE-D7F4F8D114B4}"/>
    <cellStyle name="Výstup 3 5 3 2 5" xfId="15043" xr:uid="{CB13D3D0-7F50-4812-91D8-7D9332CB2837}"/>
    <cellStyle name="Výstup 3 5 3 3" xfId="10192" xr:uid="{5045C8F4-DBED-4179-B91A-01DC82290E64}"/>
    <cellStyle name="Výstup 3 5 3 3 2" xfId="19972" xr:uid="{7A29916B-69CD-4E5E-BE19-70875DCB42A4}"/>
    <cellStyle name="Výstup 3 5 3 3 3" xfId="23364" xr:uid="{C6A3681E-EE82-4AA9-9457-624C3AA84F2A}"/>
    <cellStyle name="Výstup 3 5 3 3 4" xfId="26173" xr:uid="{2A1B9493-7EAC-4FEE-879A-7DBC5E0A51B8}"/>
    <cellStyle name="Výstup 3 5 3 4" xfId="15367" xr:uid="{83C4471D-E690-4AD7-9FC9-B2C5B6CCFC98}"/>
    <cellStyle name="Výstup 3 5 3 5" xfId="19756" xr:uid="{1C0A4509-006F-4A41-885E-EC6AA8A0DA7A}"/>
    <cellStyle name="Výstup 3 5 3_5.3 Investments associated cy" xfId="8337" xr:uid="{57C7766F-7934-479D-AC6C-B6AFA175BBDA}"/>
    <cellStyle name="Výstup 3 5 4" xfId="2950" xr:uid="{B8C4A519-6792-4776-9563-DEFF80209CEA}"/>
    <cellStyle name="Výstup 3 5 4 2" xfId="6155" xr:uid="{15E30AE2-CDE4-4DA5-A575-5336FC363FD7}"/>
    <cellStyle name="Výstup 3 5 4 2 2" xfId="13945" xr:uid="{C5E99B36-74B1-47CC-8718-23497B75C2D5}"/>
    <cellStyle name="Výstup 3 5 4 2 2 2" xfId="22365" xr:uid="{0E94D05A-3C10-4156-AF55-F7210033E903}"/>
    <cellStyle name="Výstup 3 5 4 2 2 3" xfId="25222" xr:uid="{2D7608CE-F00E-412D-87E4-3A2104886419}"/>
    <cellStyle name="Výstup 3 5 4 2 2 4" xfId="27819" xr:uid="{DFBA545E-920C-457C-9766-D8477439A6D5}"/>
    <cellStyle name="Výstup 3 5 4 2 3" xfId="17778" xr:uid="{D08100CC-F389-437D-8D49-13F64329B4A7}"/>
    <cellStyle name="Výstup 3 5 4 2 4" xfId="15796" xr:uid="{6C4A9BAE-1490-41AC-A322-CEDCDFA1E637}"/>
    <cellStyle name="Výstup 3 5 4 2 5" xfId="23268" xr:uid="{2CA31EA0-D79C-44A7-9E50-D8E44B9BB1E1}"/>
    <cellStyle name="Výstup 3 5 4 3" xfId="10911" xr:uid="{2A882BC4-34AE-481B-9E4F-A4F801B2C3B0}"/>
    <cellStyle name="Výstup 3 5 4 3 2" xfId="20453" xr:uid="{BBA2BAAD-A97D-4474-8F4C-35AF40F6254D}"/>
    <cellStyle name="Výstup 3 5 4 3 3" xfId="23739" xr:uid="{70062690-408C-4E7B-9DE1-98DA426989E5}"/>
    <cellStyle name="Výstup 3 5 4 3 4" xfId="26513" xr:uid="{8DD50C14-B685-4D8E-9563-E7D6E645D837}"/>
    <cellStyle name="Výstup 3 5 4 4" xfId="15839" xr:uid="{7F423C03-1828-4D59-8EEA-45BF1BABCA6C}"/>
    <cellStyle name="Výstup 3 5 4 5" xfId="21766" xr:uid="{CED43CFF-A8E4-41DD-8BA5-7EBB079231E2}"/>
    <cellStyle name="Výstup 3 5 4_5.3 Investments associated cy" xfId="8338" xr:uid="{1F43F1BB-FD14-4E5F-BD0F-E3877FC4A9D5}"/>
    <cellStyle name="Výstup 3 5 5" xfId="3417" xr:uid="{2CF6EA12-2718-4425-8547-62F8BD4A1459}"/>
    <cellStyle name="Výstup 3 5 5 2" xfId="11352" xr:uid="{43163CC1-EDE7-42D4-ABA7-D6962B7A0828}"/>
    <cellStyle name="Výstup 3 5 5 2 2" xfId="20868" xr:uid="{C80993AA-17ED-4A0E-ABD4-45CD85F82DAE}"/>
    <cellStyle name="Výstup 3 5 5 2 3" xfId="24147" xr:uid="{7FE30ADF-30E3-4D3F-9DB7-E256CCD5C55E}"/>
    <cellStyle name="Výstup 3 5 5 2 4" xfId="26915" xr:uid="{6E079540-9242-4105-92BA-EBD018788901}"/>
    <cellStyle name="Výstup 3 5 5 3" xfId="16256" xr:uid="{A28679A8-C73F-4DFC-95D5-A49181F99056}"/>
    <cellStyle name="Výstup 3 5 5 4" xfId="20333" xr:uid="{FEC50737-5B93-4D75-8A31-DE9916574C95}"/>
    <cellStyle name="Výstup 3 5 6" xfId="8836" xr:uid="{F0764CA5-E626-4E05-9E20-4B3965B36E91}"/>
    <cellStyle name="Výstup 3 5 6 2" xfId="19151" xr:uid="{FAD3B4EF-2A10-4A40-BA1C-E9B5819A5A46}"/>
    <cellStyle name="Výstup 3 5 6 3" xfId="22758" xr:uid="{424D7E23-B312-4DFA-A3E8-099C47E6B421}"/>
    <cellStyle name="Výstup 3 5 6 4" xfId="25652" xr:uid="{70B21E80-3EEA-40BC-9898-E6AF55E7D35F}"/>
    <cellStyle name="Výstup 3 5 7" xfId="14397" xr:uid="{F35B204E-3912-41BC-A079-682A3BEEB6E3}"/>
    <cellStyle name="Výstup 3 5 8" xfId="18808" xr:uid="{78577F4B-ED9C-4B74-9F2E-5CBB9EB1FE9F}"/>
    <cellStyle name="Výstup 3 5_3.10 Impairments" xfId="1624" xr:uid="{19490ADB-67A2-4E56-B992-99466ECFAC35}"/>
    <cellStyle name="Výstup 3 6" xfId="210" xr:uid="{D1D91AA0-EE35-4CD1-860B-76888E0A2309}"/>
    <cellStyle name="Výstup 3 6 2" xfId="514" xr:uid="{CAE70FF4-5114-4FA9-8577-8D1846F0DB60}"/>
    <cellStyle name="Výstup 3 6 2 2" xfId="2510" xr:uid="{8328BE19-9899-4624-9B03-7A55AE84B57C}"/>
    <cellStyle name="Výstup 3 6 2 2 2" xfId="5715" xr:uid="{FC3A472E-F35D-487A-B6FB-DC8599BDE248}"/>
    <cellStyle name="Výstup 3 6 2 2 2 2" xfId="13505" xr:uid="{6A1FD3A2-0F03-4E5C-A073-EA245A6D6EEC}"/>
    <cellStyle name="Výstup 3 6 2 2 2 2 2" xfId="22099" xr:uid="{E304E311-B710-414D-B627-42B9A544500B}"/>
    <cellStyle name="Výstup 3 6 2 2 2 2 3" xfId="25032" xr:uid="{6C6614FC-14FB-4E31-AEDC-3EBA3435F5B1}"/>
    <cellStyle name="Výstup 3 6 2 2 2 2 4" xfId="27658" xr:uid="{7506C688-DFAA-4652-B559-0BC370287AD4}"/>
    <cellStyle name="Výstup 3 6 2 2 2 3" xfId="17523" xr:uid="{1A3DF5C7-D041-4A3D-A65A-5BFF2337ED82}"/>
    <cellStyle name="Výstup 3 6 2 2 2 4" xfId="15737" xr:uid="{86EF6A9F-0ECE-4540-8C7A-06BB90A9CBC7}"/>
    <cellStyle name="Výstup 3 6 2 2 2 5" xfId="23256" xr:uid="{4A37876B-B149-42BD-8112-5D346BAAA34B}"/>
    <cellStyle name="Výstup 3 6 2 2 3" xfId="10472" xr:uid="{B4D5DC1F-30B2-46DE-8C64-9454637F6D6E}"/>
    <cellStyle name="Výstup 3 6 2 2 3 2" xfId="20186" xr:uid="{88F593D6-D041-4678-9AD0-8AB7DC7E8B31}"/>
    <cellStyle name="Výstup 3 6 2 2 3 3" xfId="23553" xr:uid="{84C188EF-90A0-4872-9619-E0A088DDDAB2}"/>
    <cellStyle name="Výstup 3 6 2 2 3 4" xfId="26353" xr:uid="{618F4C38-8AA3-4963-BFF2-75FD510B2B0C}"/>
    <cellStyle name="Výstup 3 6 2 2 4" xfId="15583" xr:uid="{6C57F737-80B2-456A-8527-D9362597BD9D}"/>
    <cellStyle name="Výstup 3 6 2 2 5" xfId="21292" xr:uid="{4796D105-3ED7-44E6-A0F2-661C35587FA4}"/>
    <cellStyle name="Výstup 3 6 2 2_5.3 Investments associated cy" xfId="8340" xr:uid="{3155A50C-7ED4-429A-B3E8-6338C405B39F}"/>
    <cellStyle name="Výstup 3 6 2 3" xfId="3142" xr:uid="{E0CF16C6-5ADF-4831-96E9-89B5C01AEF50}"/>
    <cellStyle name="Výstup 3 6 2 3 2" xfId="6347" xr:uid="{717C899D-E703-48AD-AC82-CDD6BB7A807C}"/>
    <cellStyle name="Výstup 3 6 2 3 2 2" xfId="14137" xr:uid="{B9458170-CAA4-4FB5-833C-CAA2060F20CC}"/>
    <cellStyle name="Výstup 3 6 2 3 2 2 2" xfId="22557" xr:uid="{0EBA6657-4E9C-47AC-BAA1-2B4EFB646548}"/>
    <cellStyle name="Výstup 3 6 2 3 2 2 3" xfId="25414" xr:uid="{44CA20DF-0F6A-4983-98A1-093F3E094ED3}"/>
    <cellStyle name="Výstup 3 6 2 3 2 2 4" xfId="28011" xr:uid="{FD716A44-BD40-43D6-8BE0-B5D0A08A1B3C}"/>
    <cellStyle name="Výstup 3 6 2 3 2 3" xfId="17969" xr:uid="{9E393C24-C584-464C-8F59-1632070104A5}"/>
    <cellStyle name="Výstup 3 6 2 3 2 4" xfId="21700" xr:uid="{45EA10C5-69F2-464D-9A01-1CAB9AD3EC61}"/>
    <cellStyle name="Výstup 3 6 2 3 2 5" xfId="21229" xr:uid="{8ABF93E1-8BCA-44DB-A294-A1F1F5AAB669}"/>
    <cellStyle name="Výstup 3 6 2 3 3" xfId="11103" xr:uid="{278A4883-B46C-4E3D-B78A-78600A992B7E}"/>
    <cellStyle name="Výstup 3 6 2 3 3 2" xfId="20645" xr:uid="{B59C4D5B-1137-4ADD-8A36-BB28EAE21C3A}"/>
    <cellStyle name="Výstup 3 6 2 3 3 3" xfId="23931" xr:uid="{5AC0D536-08F8-4F77-84F2-5D514D61C2B6}"/>
    <cellStyle name="Výstup 3 6 2 3 3 4" xfId="26705" xr:uid="{365DE0AD-7214-4132-9447-97C09FEAA24F}"/>
    <cellStyle name="Výstup 3 6 2 3 4" xfId="16030" xr:uid="{F85CF742-432C-4CD5-9CF7-6C3DCC56E8AF}"/>
    <cellStyle name="Výstup 3 6 2 3 5" xfId="19624" xr:uid="{BA0C9BAE-9FF4-4E16-A3C3-7E2FD9A5C0E6}"/>
    <cellStyle name="Výstup 3 6 2 3_5.3 Investments associated cy" xfId="8341" xr:uid="{4B47708D-0A1B-4CAF-AE06-C451BB14256E}"/>
    <cellStyle name="Výstup 3 6 2 4" xfId="3709" xr:uid="{A9FA183D-01E0-435B-8E38-355068949841}"/>
    <cellStyle name="Výstup 3 6 2 4 2" xfId="11633" xr:uid="{D1D87A31-E19F-4D7A-A827-F8E449A95812}"/>
    <cellStyle name="Výstup 3 6 2 4 2 2" xfId="21086" xr:uid="{22B58D9D-F959-4583-8157-86A6C6EC9097}"/>
    <cellStyle name="Výstup 3 6 2 4 2 3" xfId="24330" xr:uid="{A7BD42C1-4959-4160-BDB7-7894CF7D58CC}"/>
    <cellStyle name="Výstup 3 6 2 4 2 4" xfId="27091" xr:uid="{9C57D355-0A84-4983-BCA7-F3641C309521}"/>
    <cellStyle name="Výstup 3 6 2 4 3" xfId="16475" xr:uid="{F39822E2-E190-49F3-B7E5-C3B68EEEE648}"/>
    <cellStyle name="Výstup 3 6 2 4 4" xfId="18282" xr:uid="{9A000B92-0E2C-4F57-B70C-5450879977AA}"/>
    <cellStyle name="Výstup 3 6 2 5" xfId="9146" xr:uid="{5B73CC33-6849-460E-BB36-B219D3C82439}"/>
    <cellStyle name="Výstup 3 6 2 5 2" xfId="19403" xr:uid="{621053E7-8851-4779-89E4-D850641580FF}"/>
    <cellStyle name="Výstup 3 6 2 5 3" xfId="22979" xr:uid="{2A713AC2-989C-42B0-84DF-ECA6225F89F4}"/>
    <cellStyle name="Výstup 3 6 2 5 4" xfId="25862" xr:uid="{FA2D036F-E6D7-4090-9CCD-D781176DF9D6}"/>
    <cellStyle name="Výstup 3 6 2 6" xfId="14647" xr:uid="{715155A4-B4C4-4758-B40C-FD24E5A0634B}"/>
    <cellStyle name="Výstup 3 6 2 7" xfId="18586" xr:uid="{6E1E50C9-A159-4AED-A610-06D84A3665F9}"/>
    <cellStyle name="Výstup 3 6 2_5.3 Investments associated cy" xfId="8339" xr:uid="{4FFD5963-AF97-4FD7-AC91-FC63CF73A4D4}"/>
    <cellStyle name="Výstup 3 6 3" xfId="2238" xr:uid="{EA5C89BA-C526-4859-8D6A-CADAB7D01D50}"/>
    <cellStyle name="Výstup 3 6 3 2" xfId="5443" xr:uid="{55D199EE-6205-400F-93D5-C768CE00EE56}"/>
    <cellStyle name="Výstup 3 6 3 2 2" xfId="13233" xr:uid="{F78CAF65-5175-4436-B3FB-8BAF628F96F2}"/>
    <cellStyle name="Výstup 3 6 3 2 2 2" xfId="21886" xr:uid="{38B608C8-7D5F-4161-B13C-6FBD968DFCBB}"/>
    <cellStyle name="Výstup 3 6 3 2 2 3" xfId="24845" xr:uid="{19B067B1-3414-4BAD-BEF6-EAEB531EDF70}"/>
    <cellStyle name="Výstup 3 6 3 2 2 4" xfId="27480" xr:uid="{0AFDD039-F687-4A27-B209-6A233BC68316}"/>
    <cellStyle name="Výstup 3 6 3 2 3" xfId="17310" xr:uid="{18A31493-B620-464D-B1CC-1CB0C6C28C83}"/>
    <cellStyle name="Výstup 3 6 3 2 4" xfId="14964" xr:uid="{00FB6524-9D27-4F19-985B-3D1258C5E5C5}"/>
    <cellStyle name="Výstup 3 6 3 2 5" xfId="24627" xr:uid="{A462BF4B-81A3-486A-A6D8-6B8A0FC5AC05}"/>
    <cellStyle name="Výstup 3 6 3 3" xfId="10200" xr:uid="{16003062-45DF-43F7-8D26-D23400417C03}"/>
    <cellStyle name="Výstup 3 6 3 3 2" xfId="19976" xr:uid="{BA6EA01A-0E86-4515-B0B2-F3F06A8557A8}"/>
    <cellStyle name="Výstup 3 6 3 3 3" xfId="23367" xr:uid="{3235FB6D-04D0-4B15-B719-7D62AAD17976}"/>
    <cellStyle name="Výstup 3 6 3 3 4" xfId="26175" xr:uid="{C8ED9827-99C4-4B31-AD9A-C5923F7B7046}"/>
    <cellStyle name="Výstup 3 6 3 4" xfId="15371" xr:uid="{302CB66B-DB29-4DDC-9AB6-44BC69DF1DF6}"/>
    <cellStyle name="Výstup 3 6 3 5" xfId="21302" xr:uid="{993B332C-8CAD-4801-BA6B-14548445F285}"/>
    <cellStyle name="Výstup 3 6 3_5.3 Investments associated cy" xfId="8342" xr:uid="{F38504BB-86B2-4396-88EA-5AF2B46D2B9D}"/>
    <cellStyle name="Výstup 3 6 4" xfId="2928" xr:uid="{3B0B85FD-BDF7-4A82-BC43-D2BAFC052F6C}"/>
    <cellStyle name="Výstup 3 6 4 2" xfId="6133" xr:uid="{D3DB00AE-4B97-43AF-AED5-2E7C6148DFF2}"/>
    <cellStyle name="Výstup 3 6 4 2 2" xfId="13923" xr:uid="{7064EC9E-A0D1-4E7C-920B-72CEB69BAFDE}"/>
    <cellStyle name="Výstup 3 6 4 2 2 2" xfId="22343" xr:uid="{A0D8230E-FA27-4238-ABC1-8941FE3594D8}"/>
    <cellStyle name="Výstup 3 6 4 2 2 3" xfId="25200" xr:uid="{C5F2B203-015C-44D8-887D-84FEADF5EBEF}"/>
    <cellStyle name="Výstup 3 6 4 2 2 4" xfId="27797" xr:uid="{9E743EE9-980B-4C97-910E-3EC1628D37EA}"/>
    <cellStyle name="Výstup 3 6 4 2 3" xfId="17756" xr:uid="{2F2EB2E4-EEC8-4572-93F1-23D81B0C3536}"/>
    <cellStyle name="Výstup 3 6 4 2 4" xfId="21141" xr:uid="{3917353A-D8C2-42E5-AAF8-2B8D865DDD84}"/>
    <cellStyle name="Výstup 3 6 4 2 5" xfId="21476" xr:uid="{C1C01604-1A49-447D-8071-9D442AF3091F}"/>
    <cellStyle name="Výstup 3 6 4 3" xfId="10889" xr:uid="{83761FE3-D017-4ED1-941D-5D15271CB103}"/>
    <cellStyle name="Výstup 3 6 4 3 2" xfId="20431" xr:uid="{022D404E-C866-4640-A9E0-9FAD15EF2B90}"/>
    <cellStyle name="Výstup 3 6 4 3 3" xfId="23717" xr:uid="{6784B0F2-853E-4432-B126-DE5D4B032FA5}"/>
    <cellStyle name="Výstup 3 6 4 3 4" xfId="26491" xr:uid="{540C5C98-5878-4AB9-B763-5788934DDDFC}"/>
    <cellStyle name="Výstup 3 6 4 4" xfId="15817" xr:uid="{94D206E0-338B-4C03-A97A-B5EC9850C598}"/>
    <cellStyle name="Výstup 3 6 4 5" xfId="20196" xr:uid="{13EDC905-D2FB-450C-B67E-FE8EFF9F386B}"/>
    <cellStyle name="Výstup 3 6 4_5.3 Investments associated cy" xfId="8343" xr:uid="{59BD071A-3D51-4426-94B6-467E7481EFE0}"/>
    <cellStyle name="Výstup 3 6 5" xfId="3427" xr:uid="{98986C67-7259-414C-BA0D-50CFB9260CE7}"/>
    <cellStyle name="Výstup 3 6 5 2" xfId="11361" xr:uid="{5283E05D-5090-4E0C-A2B1-EDEEA414D043}"/>
    <cellStyle name="Výstup 3 6 5 2 2" xfId="20873" xr:uid="{497A768D-4330-407D-922B-42E346A6FA94}"/>
    <cellStyle name="Výstup 3 6 5 2 3" xfId="24149" xr:uid="{978C4DE3-F82F-46FE-8C06-11A8E88E06D4}"/>
    <cellStyle name="Výstup 3 6 5 2 4" xfId="26917" xr:uid="{46290EB9-FC6E-4FE0-A1C5-CE7F7DB10111}"/>
    <cellStyle name="Výstup 3 6 5 3" xfId="16261" xr:uid="{47C0377E-148B-4C6B-ADFB-119959315B65}"/>
    <cellStyle name="Výstup 3 6 5 4" xfId="19646" xr:uid="{700F4052-19EF-44EB-A0AC-525A397B786D}"/>
    <cellStyle name="Výstup 3 6 6" xfId="8845" xr:uid="{5607A681-1408-4A33-AE2E-931E18C029A4}"/>
    <cellStyle name="Výstup 3 6 6 2" xfId="19157" xr:uid="{54BD111E-E3EF-435C-AFDE-8E397B795839}"/>
    <cellStyle name="Výstup 3 6 6 3" xfId="22762" xr:uid="{A0570300-9EF2-4EC8-A1FF-39DF2828CC8C}"/>
    <cellStyle name="Výstup 3 6 6 4" xfId="25655" xr:uid="{0CE79764-EE1D-43A0-8DF7-F175FD694A67}"/>
    <cellStyle name="Výstup 3 6 7" xfId="14402" xr:uid="{1AB12481-0A15-49FC-B226-3A206FE3B6A7}"/>
    <cellStyle name="Výstup 3 6 8" xfId="18805" xr:uid="{26EEB608-CEF3-4829-A6D3-94EF8632438A}"/>
    <cellStyle name="Výstup 3 6_3.10 Impairments" xfId="1625" xr:uid="{6AAD2DE5-C6BD-45E1-BC09-F7F5BCCCB6EE}"/>
    <cellStyle name="Výstup 3 7" xfId="247" xr:uid="{91EA5E7A-0A91-47B9-A42B-CBE09D8F682D}"/>
    <cellStyle name="Výstup 3 7 2" xfId="551" xr:uid="{64A88916-0C7A-4417-A1B9-A695DC0D5E30}"/>
    <cellStyle name="Výstup 3 7 2 2" xfId="2545" xr:uid="{FAC4C005-BAAD-4718-AF91-0320475F2F94}"/>
    <cellStyle name="Výstup 3 7 2 2 2" xfId="5750" xr:uid="{CE0206D6-DBA5-4782-833F-6050E01C878C}"/>
    <cellStyle name="Výstup 3 7 2 2 2 2" xfId="13540" xr:uid="{0B63473D-1D06-4A89-B39D-16D9C0285917}"/>
    <cellStyle name="Výstup 3 7 2 2 2 2 2" xfId="22123" xr:uid="{82949DDB-29CF-4D5D-9A99-F086FB34BF5E}"/>
    <cellStyle name="Výstup 3 7 2 2 2 2 3" xfId="25050" xr:uid="{46F7D4A1-AAA3-4655-9350-7712EA76A6B9}"/>
    <cellStyle name="Výstup 3 7 2 2 2 2 4" xfId="27675" xr:uid="{A337428E-7C03-4243-844D-DB16AFE7D9E7}"/>
    <cellStyle name="Výstup 3 7 2 2 2 3" xfId="17546" xr:uid="{DEDBD24E-3B83-4238-B884-E44ADAEA823C}"/>
    <cellStyle name="Výstup 3 7 2 2 2 4" xfId="19840" xr:uid="{E5241C3F-B9EA-44D9-9C90-8C073E265A37}"/>
    <cellStyle name="Výstup 3 7 2 2 2 5" xfId="21732" xr:uid="{6F0D3D1B-96D7-4A59-9DA0-B80B5C9B6D53}"/>
    <cellStyle name="Výstup 3 7 2 2 3" xfId="10507" xr:uid="{319CD39F-7968-4409-BDC0-20D59A03D140}"/>
    <cellStyle name="Výstup 3 7 2 2 3 2" xfId="20208" xr:uid="{83756434-6F63-4CA2-91A9-0E55E4F7D14D}"/>
    <cellStyle name="Výstup 3 7 2 2 3 3" xfId="23570" xr:uid="{7260CFAE-046A-4550-98BA-1C91101E568A}"/>
    <cellStyle name="Výstup 3 7 2 2 3 4" xfId="26370" xr:uid="{2B5913C2-B829-49E4-96E4-14B3472AC8AC}"/>
    <cellStyle name="Výstup 3 7 2 2 4" xfId="15605" xr:uid="{DC22A620-B954-48E5-A46F-250F57EE0B3D}"/>
    <cellStyle name="Výstup 3 7 2 2 5" xfId="21248" xr:uid="{BE8776AA-C296-45EF-8CF6-433824367376}"/>
    <cellStyle name="Výstup 3 7 2 2_5.3 Investments associated cy" xfId="8345" xr:uid="{87D5D893-E2AB-46D8-B645-51068E8CCBEB}"/>
    <cellStyle name="Výstup 3 7 2 3" xfId="3160" xr:uid="{F015D89B-C932-4F3C-84E9-2E00323C7A70}"/>
    <cellStyle name="Výstup 3 7 2 3 2" xfId="6365" xr:uid="{297FE292-53AD-421E-BDC5-F76BC85E1B6F}"/>
    <cellStyle name="Výstup 3 7 2 3 2 2" xfId="14155" xr:uid="{A4BCEE8E-010C-4DFC-A936-608D45FA91AC}"/>
    <cellStyle name="Výstup 3 7 2 3 2 2 2" xfId="22575" xr:uid="{46DD4A89-FB37-4F63-93AE-0C9E4D63E47D}"/>
    <cellStyle name="Výstup 3 7 2 3 2 2 3" xfId="25432" xr:uid="{B0F2E126-EE8F-49AE-8BC2-9782F698DA72}"/>
    <cellStyle name="Výstup 3 7 2 3 2 2 4" xfId="28029" xr:uid="{5F695F33-339F-47B2-82DA-C07881EA4383}"/>
    <cellStyle name="Výstup 3 7 2 3 2 3" xfId="17987" xr:uid="{BCC03390-156A-40BB-9E06-4174912EEB13}"/>
    <cellStyle name="Výstup 3 7 2 3 2 4" xfId="15265" xr:uid="{35392AAF-572E-4E3C-8C98-2C48343FA6EC}"/>
    <cellStyle name="Výstup 3 7 2 3 2 5" xfId="18453" xr:uid="{58A16384-1A8C-4025-84EE-2A2FC6532423}"/>
    <cellStyle name="Výstup 3 7 2 3 3" xfId="11121" xr:uid="{5FFE2556-0621-4B1B-ACF9-2CFB55A974EF}"/>
    <cellStyle name="Výstup 3 7 2 3 3 2" xfId="20663" xr:uid="{7B553642-893E-42EA-8339-27D46C748B2F}"/>
    <cellStyle name="Výstup 3 7 2 3 3 3" xfId="23949" xr:uid="{085FB92F-C337-4D7B-829B-8524166ABCB2}"/>
    <cellStyle name="Výstup 3 7 2 3 3 4" xfId="26723" xr:uid="{7F59988C-FBC2-4E88-B630-E3696B2E4AF4}"/>
    <cellStyle name="Výstup 3 7 2 3 4" xfId="16048" xr:uid="{6E8258C5-E5FB-4811-B177-1958FAF010DD}"/>
    <cellStyle name="Výstup 3 7 2 3 5" xfId="15017" xr:uid="{EB687301-320D-4ED0-AFDF-88FD1F21CFA2}"/>
    <cellStyle name="Výstup 3 7 2 3_5.3 Investments associated cy" xfId="8346" xr:uid="{360541CB-43D7-4D90-9058-6408E5E793C1}"/>
    <cellStyle name="Výstup 3 7 2 4" xfId="3744" xr:uid="{88C44D5C-FA27-496C-AE1F-10BDA4E4B46B}"/>
    <cellStyle name="Výstup 3 7 2 4 2" xfId="11668" xr:uid="{B95C30BA-05F2-4709-A9D7-E76F0FC25A63}"/>
    <cellStyle name="Výstup 3 7 2 4 2 2" xfId="21109" xr:uid="{64C2A347-CB0E-41DF-91A5-7820A809980E}"/>
    <cellStyle name="Výstup 3 7 2 4 2 3" xfId="24348" xr:uid="{7C29F0C6-7E94-420E-BA5E-1B1FF80CCA88}"/>
    <cellStyle name="Výstup 3 7 2 4 2 4" xfId="27108" xr:uid="{D39A3240-8831-4580-964C-30B24F19E9E8}"/>
    <cellStyle name="Výstup 3 7 2 4 3" xfId="16498" xr:uid="{ED677D7E-95E2-4C3B-901D-BA59C66A5DEC}"/>
    <cellStyle name="Výstup 3 7 2 4 4" xfId="18280" xr:uid="{8E54C8F4-E603-4F5E-93CA-14B21865D3C7}"/>
    <cellStyle name="Výstup 3 7 2 5" xfId="9182" xr:uid="{A5A7BEE1-2C69-41B9-88AC-4C398BD2D1B1}"/>
    <cellStyle name="Výstup 3 7 2 5 2" xfId="19425" xr:uid="{B84ED719-2AF3-4C0E-93C7-7FC51015C13F}"/>
    <cellStyle name="Výstup 3 7 2 5 3" xfId="22998" xr:uid="{9C13E6B5-BF00-4CBF-BFAB-98762326D141}"/>
    <cellStyle name="Výstup 3 7 2 5 4" xfId="25880" xr:uid="{B690EF4B-6A60-4F79-8083-774A2824FBF6}"/>
    <cellStyle name="Výstup 3 7 2 6" xfId="14672" xr:uid="{6CD77619-23D2-41BB-BF63-3E26D776BD22}"/>
    <cellStyle name="Výstup 3 7 2 7" xfId="18571" xr:uid="{B5BAEF05-41B4-44BF-AB72-421CE77773B8}"/>
    <cellStyle name="Výstup 3 7 2_5.3 Investments associated cy" xfId="8344" xr:uid="{E327C304-EBFF-462F-9FD6-FB073A93BFE4}"/>
    <cellStyle name="Výstup 3 7 3" xfId="2273" xr:uid="{0C1DDC22-9667-42CC-B45C-B6A398573B66}"/>
    <cellStyle name="Výstup 3 7 3 2" xfId="5478" xr:uid="{CE50B8CA-C12E-42A8-8656-76AAA5455699}"/>
    <cellStyle name="Výstup 3 7 3 2 2" xfId="13268" xr:uid="{16A17AB3-1E40-4279-95BC-47E695B3A911}"/>
    <cellStyle name="Výstup 3 7 3 2 2 2" xfId="21907" xr:uid="{E6027435-93C0-49EF-B5C6-32A7D70FAEDA}"/>
    <cellStyle name="Výstup 3 7 3 2 2 3" xfId="24862" xr:uid="{C9A72876-64A7-49D6-A86A-673798E0B817}"/>
    <cellStyle name="Výstup 3 7 3 2 2 4" xfId="27497" xr:uid="{6E9AE423-8EAE-4887-823B-E0C07C904A29}"/>
    <cellStyle name="Výstup 3 7 3 2 3" xfId="17330" xr:uid="{F3ED25A8-60F3-4068-9C8B-A67EDF0B96EA}"/>
    <cellStyle name="Výstup 3 7 3 2 4" xfId="14961" xr:uid="{E78E94E2-5F77-4962-9E04-D757D843C4E8}"/>
    <cellStyle name="Výstup 3 7 3 2 5" xfId="24616" xr:uid="{B570089B-A818-436F-ACE4-64BCAD1A1896}"/>
    <cellStyle name="Výstup 3 7 3 3" xfId="10235" xr:uid="{32F7CCB3-F10C-472A-8AF6-CD1C3B457E3E}"/>
    <cellStyle name="Výstup 3 7 3 3 2" xfId="19996" xr:uid="{EC0D7B01-2B88-430B-B7C5-E9243D855F0C}"/>
    <cellStyle name="Výstup 3 7 3 3 3" xfId="23384" xr:uid="{5BD35030-4A27-4939-B480-AB5CB40BC932}"/>
    <cellStyle name="Výstup 3 7 3 3 4" xfId="26192" xr:uid="{39DCC603-3A1D-4E10-9B34-6CF99B604FFA}"/>
    <cellStyle name="Výstup 3 7 3 4" xfId="15394" xr:uid="{B1F8070A-A5B9-49C2-A6E7-8B76FE7CAE77}"/>
    <cellStyle name="Výstup 3 7 3 5" xfId="21261" xr:uid="{7ED91691-9DD1-4501-A766-90164C21CDD2}"/>
    <cellStyle name="Výstup 3 7 3_5.3 Investments associated cy" xfId="8347" xr:uid="{B6BB2B97-A010-45C7-B585-FC3A2078DA14}"/>
    <cellStyle name="Výstup 3 7 4" xfId="2139" xr:uid="{273C3542-7B9F-48A0-81ED-0C9F045A115A}"/>
    <cellStyle name="Výstup 3 7 4 2" xfId="5344" xr:uid="{82D38FB5-0925-442A-9057-B48825A40B0B}"/>
    <cellStyle name="Výstup 3 7 4 2 2" xfId="13134" xr:uid="{97730AEF-8ED0-4FE3-843E-73686CA59835}"/>
    <cellStyle name="Výstup 3 7 4 2 2 2" xfId="21804" xr:uid="{23D6D989-25B1-420B-988E-421252EC7FEE}"/>
    <cellStyle name="Výstup 3 7 4 2 2 3" xfId="24773" xr:uid="{AC58A553-6149-45E9-8298-29279FAFFF62}"/>
    <cellStyle name="Výstup 3 7 4 2 2 4" xfId="27409" xr:uid="{BFD21803-59B6-4CDE-9C55-14D3B3692196}"/>
    <cellStyle name="Výstup 3 7 4 2 3" xfId="17226" xr:uid="{AF31DA8C-1AE3-4AF9-A79A-2EA8C9C12FD9}"/>
    <cellStyle name="Výstup 3 7 4 2 4" xfId="21515" xr:uid="{CFE8BAB5-402E-45A8-890D-FB3CC70D276B}"/>
    <cellStyle name="Výstup 3 7 4 2 5" xfId="24468" xr:uid="{907AE4E7-4094-4537-8C90-1A732BE7BB26}"/>
    <cellStyle name="Výstup 3 7 4 3" xfId="10101" xr:uid="{44D83FED-B006-44F1-9E1B-1A14B2EE50C5}"/>
    <cellStyle name="Výstup 3 7 4 3 2" xfId="19895" xr:uid="{8C8511D2-D07E-4ED8-BC3C-734CC8D57C6B}"/>
    <cellStyle name="Výstup 3 7 4 3 3" xfId="23293" xr:uid="{0340D19A-C10C-4B67-B4F3-9F32B81EA5CA}"/>
    <cellStyle name="Výstup 3 7 4 3 4" xfId="26104" xr:uid="{9757A1AA-12DC-419F-AF60-21695DDA6DF0}"/>
    <cellStyle name="Výstup 3 7 4 4" xfId="15291" xr:uid="{C879473D-422C-4573-9DA5-5F69CEE11482}"/>
    <cellStyle name="Výstup 3 7 4 5" xfId="15769" xr:uid="{B7B34BD4-E17D-4EB0-A70E-EC5189FE2EC0}"/>
    <cellStyle name="Výstup 3 7 4_5.3 Investments associated cy" xfId="8348" xr:uid="{F680844D-986D-4670-B0B4-FB6B224819F1}"/>
    <cellStyle name="Výstup 3 7 5" xfId="3463" xr:uid="{BEDCE7FE-0CB9-446E-A8CC-5FC25DDB20AB}"/>
    <cellStyle name="Výstup 3 7 5 2" xfId="11397" xr:uid="{AFEFC3B6-4CBD-4F1A-8FBC-8915F9DE4A31}"/>
    <cellStyle name="Výstup 3 7 5 2 2" xfId="20895" xr:uid="{6D202226-1BF5-4B9A-9919-244D073AC0D4}"/>
    <cellStyle name="Výstup 3 7 5 2 3" xfId="24166" xr:uid="{10B9BEB7-EAE9-4747-ABFA-A7921E0B0F91}"/>
    <cellStyle name="Výstup 3 7 5 2 4" xfId="26934" xr:uid="{A9ED8225-0ED6-4722-B069-B7FA1DEAC5E4}"/>
    <cellStyle name="Výstup 3 7 5 3" xfId="16281" xr:uid="{6ADCE814-F469-422A-B037-F02B9D108580}"/>
    <cellStyle name="Výstup 3 7 5 4" xfId="21528" xr:uid="{C3709D9A-4497-4822-AE76-36ECAF02DE11}"/>
    <cellStyle name="Výstup 3 7 6" xfId="8881" xr:uid="{A8C8407E-FC4D-4C67-ABB5-6644114A2004}"/>
    <cellStyle name="Výstup 3 7 6 2" xfId="19181" xr:uid="{AFCE2A00-3B45-4A39-95DB-33526BD55BC2}"/>
    <cellStyle name="Výstup 3 7 6 3" xfId="22780" xr:uid="{7B98F5F4-0664-4AA6-9B04-0C3375B32AC4}"/>
    <cellStyle name="Výstup 3 7 6 4" xfId="25673" xr:uid="{B628ADA8-2762-49E3-82EF-A8832AE0D63D}"/>
    <cellStyle name="Výstup 3 7 7" xfId="14426" xr:uid="{C417094B-E091-4204-B859-F52F036EB6D1}"/>
    <cellStyle name="Výstup 3 7 8" xfId="18786" xr:uid="{E27B66CF-4215-4A23-889F-0940F04730A7}"/>
    <cellStyle name="Výstup 3 7_3.10 Impairments" xfId="1626" xr:uid="{396FD8E0-9266-49B6-8794-C9FBA9F70940}"/>
    <cellStyle name="Výstup 3 8" xfId="235" xr:uid="{3DAAC152-C40A-4E56-9B21-474A047BCB5E}"/>
    <cellStyle name="Výstup 3 8 2" xfId="539" xr:uid="{C6E05BA3-EC52-47D5-82C1-98BDA792F6D4}"/>
    <cellStyle name="Výstup 3 8 2 2" xfId="2533" xr:uid="{AE5921DF-B6F8-40DA-B0D6-F0D4FAB18F5E}"/>
    <cellStyle name="Výstup 3 8 2 2 2" xfId="5738" xr:uid="{9086C666-B87C-4A00-BB52-E29102325C0A}"/>
    <cellStyle name="Výstup 3 8 2 2 2 2" xfId="13528" xr:uid="{966A0D88-AFEA-4727-B362-684E666AD69F}"/>
    <cellStyle name="Výstup 3 8 2 2 2 2 2" xfId="22116" xr:uid="{7080C6F2-EF25-4770-B662-D984A949BBA2}"/>
    <cellStyle name="Výstup 3 8 2 2 2 2 3" xfId="25044" xr:uid="{90651BBF-98AF-4905-8210-4ED09E19C21C}"/>
    <cellStyle name="Výstup 3 8 2 2 2 2 4" xfId="27669" xr:uid="{7BFE81DE-EA44-4114-BE94-72C32118AA60}"/>
    <cellStyle name="Výstup 3 8 2 2 2 3" xfId="17539" xr:uid="{D0104CE7-7449-430C-9D6F-93463043706F}"/>
    <cellStyle name="Výstup 3 8 2 2 2 4" xfId="14951" xr:uid="{719159FF-0C10-4284-9C2C-D787CF359389}"/>
    <cellStyle name="Výstup 3 8 2 2 2 5" xfId="24623" xr:uid="{C9F00A47-BED8-49CA-9C32-D0277CB609F6}"/>
    <cellStyle name="Výstup 3 8 2 2 3" xfId="10495" xr:uid="{CAE08789-F1ED-456B-AA0D-2F32000D1EE5}"/>
    <cellStyle name="Výstup 3 8 2 2 3 2" xfId="20201" xr:uid="{0A3F7497-FC9B-4A8C-9B41-F2B9567C3628}"/>
    <cellStyle name="Výstup 3 8 2 2 3 3" xfId="23564" xr:uid="{BA554470-B345-432F-8368-F5AB59B16D95}"/>
    <cellStyle name="Výstup 3 8 2 2 3 4" xfId="26364" xr:uid="{08ECB790-DF90-4DFA-BF37-6016AE609CE0}"/>
    <cellStyle name="Výstup 3 8 2 2 4" xfId="15599" xr:uid="{5798736A-1B9D-4E78-810C-C54B255C70A3}"/>
    <cellStyle name="Výstup 3 8 2 2 5" xfId="21844" xr:uid="{456BE2C5-F568-40DB-998E-C892F8740A37}"/>
    <cellStyle name="Výstup 3 8 2 2_5.3 Investments associated cy" xfId="8350" xr:uid="{3C390E79-3548-47E3-B982-2A806D05EAF7}"/>
    <cellStyle name="Výstup 3 8 2 3" xfId="3154" xr:uid="{F7AB7C62-DDC1-4993-B3AA-0F1FFE0EA39F}"/>
    <cellStyle name="Výstup 3 8 2 3 2" xfId="6359" xr:uid="{E3677CF9-2CAA-45D2-8F6E-5D2466B5090C}"/>
    <cellStyle name="Výstup 3 8 2 3 2 2" xfId="14149" xr:uid="{07A609EE-0707-4961-A580-AFA75AA2C6EE}"/>
    <cellStyle name="Výstup 3 8 2 3 2 2 2" xfId="22569" xr:uid="{76833C83-1204-4931-A734-AB1148B19D3D}"/>
    <cellStyle name="Výstup 3 8 2 3 2 2 3" xfId="25426" xr:uid="{0D84524D-2B39-460F-81D6-44CA2DE69FF6}"/>
    <cellStyle name="Výstup 3 8 2 3 2 2 4" xfId="28023" xr:uid="{1BA6F1C9-9818-421E-ABE2-4B4A997D0CB3}"/>
    <cellStyle name="Výstup 3 8 2 3 2 3" xfId="17981" xr:uid="{F967A6A5-5F35-48B7-A749-D08FB320835E}"/>
    <cellStyle name="Výstup 3 8 2 3 2 4" xfId="17743" xr:uid="{EC67261B-5A4D-49A4-BD2F-60546C720244}"/>
    <cellStyle name="Výstup 3 8 2 3 2 5" xfId="21902" xr:uid="{A014AD1F-E2A0-41EF-AF83-A358B3AA33FD}"/>
    <cellStyle name="Výstup 3 8 2 3 3" xfId="11115" xr:uid="{EFE780D9-04B3-4B82-8D54-3925DFC31AD2}"/>
    <cellStyle name="Výstup 3 8 2 3 3 2" xfId="20657" xr:uid="{099603CF-AADE-47A5-8EB4-305280855FFE}"/>
    <cellStyle name="Výstup 3 8 2 3 3 3" xfId="23943" xr:uid="{56CA2773-0298-4392-8B08-7C2E77344B77}"/>
    <cellStyle name="Výstup 3 8 2 3 3 4" xfId="26717" xr:uid="{D51A1B5A-A9B2-46AB-8DE3-BCB8CB391897}"/>
    <cellStyle name="Výstup 3 8 2 3 4" xfId="16042" xr:uid="{9FFEF7C8-57D9-4821-91E3-C51D5A320B04}"/>
    <cellStyle name="Výstup 3 8 2 3 5" xfId="21760" xr:uid="{DD163ED2-F060-4D7F-97F8-2266FC2E5FED}"/>
    <cellStyle name="Výstup 3 8 2 3_5.3 Investments associated cy" xfId="8351" xr:uid="{A416AEC9-37BE-41F3-8BA0-FEA1731DE9EA}"/>
    <cellStyle name="Výstup 3 8 2 4" xfId="3732" xr:uid="{1E16B056-295C-44DC-AC60-AD8A42917B21}"/>
    <cellStyle name="Výstup 3 8 2 4 2" xfId="11656" xr:uid="{45EE66FB-6108-4F5E-85BF-C7954A6907E0}"/>
    <cellStyle name="Výstup 3 8 2 4 2 2" xfId="21102" xr:uid="{8BA60D8B-826E-461F-870A-853379EC9D5D}"/>
    <cellStyle name="Výstup 3 8 2 4 2 3" xfId="24342" xr:uid="{97A97CCD-0A52-4A2E-8A74-76AEC7F70502}"/>
    <cellStyle name="Výstup 3 8 2 4 2 4" xfId="27102" xr:uid="{D3B59466-17A5-450D-8425-D78F070A8587}"/>
    <cellStyle name="Výstup 3 8 2 4 3" xfId="16492" xr:uid="{44F4A3BD-5E88-4439-9EF7-F8CBE0DEA1D1}"/>
    <cellStyle name="Výstup 3 8 2 4 4" xfId="15099" xr:uid="{11E30ACB-21DB-456F-9D89-89651D63828E}"/>
    <cellStyle name="Výstup 3 8 2 5" xfId="9170" xr:uid="{7DE12921-3674-45F0-9C77-989C897CE04A}"/>
    <cellStyle name="Výstup 3 8 2 5 2" xfId="19419" xr:uid="{2604E9C6-4753-4068-B843-955D9416C0B7}"/>
    <cellStyle name="Výstup 3 8 2 5 3" xfId="22992" xr:uid="{1EDAA9BF-26E7-4744-A81F-ACAAE90125CF}"/>
    <cellStyle name="Výstup 3 8 2 5 4" xfId="25874" xr:uid="{6FF68A7A-7666-4204-A49F-A176B88996EC}"/>
    <cellStyle name="Výstup 3 8 2 6" xfId="14664" xr:uid="{EF407C68-11AE-4B0A-9511-9A8FBBD10414}"/>
    <cellStyle name="Výstup 3 8 2 7" xfId="18575" xr:uid="{D18E7D29-1D5B-41F4-992F-B5C4E06BFDE1}"/>
    <cellStyle name="Výstup 3 8 2_5.3 Investments associated cy" xfId="8349" xr:uid="{FDACDAD1-CAD0-411D-9967-AE3043A1C928}"/>
    <cellStyle name="Výstup 3 8 3" xfId="2261" xr:uid="{FE4F30AC-1255-4E4B-A496-A8B8554CC244}"/>
    <cellStyle name="Výstup 3 8 3 2" xfId="5466" xr:uid="{55AE9E55-EE17-49D0-AEED-C5995E52225A}"/>
    <cellStyle name="Výstup 3 8 3 2 2" xfId="13256" xr:uid="{E738D05E-0C9F-40A2-8130-A624413A6ED3}"/>
    <cellStyle name="Výstup 3 8 3 2 2 2" xfId="21900" xr:uid="{88F8EE44-CBC8-46A2-B28E-4B534FBB9D70}"/>
    <cellStyle name="Výstup 3 8 3 2 2 3" xfId="24856" xr:uid="{36880121-A9FA-41D9-8883-BAA809106135}"/>
    <cellStyle name="Výstup 3 8 3 2 2 4" xfId="27491" xr:uid="{9193DEB3-874F-4F30-B6C6-8250028FD00B}"/>
    <cellStyle name="Výstup 3 8 3 2 3" xfId="17324" xr:uid="{ACBC0077-3392-4B6C-A2DF-78D590DBFDA6}"/>
    <cellStyle name="Výstup 3 8 3 2 4" xfId="20854" xr:uid="{D5DB5401-2FBE-4838-88F6-89731586DEAD}"/>
    <cellStyle name="Výstup 3 8 3 2 5" xfId="21244" xr:uid="{B3F28967-168A-4D51-9AD8-A95FDD7BBF32}"/>
    <cellStyle name="Výstup 3 8 3 3" xfId="10223" xr:uid="{FB20E833-6540-4403-8373-42B93290ADB7}"/>
    <cellStyle name="Výstup 3 8 3 3 2" xfId="19989" xr:uid="{01CF7D26-0CFE-443C-B8D1-25E12C7A8CD0}"/>
    <cellStyle name="Výstup 3 8 3 3 3" xfId="23378" xr:uid="{73E3F5FD-66C0-4F2F-824C-08EFB7081D81}"/>
    <cellStyle name="Výstup 3 8 3 3 4" xfId="26186" xr:uid="{1D71C6E5-123A-4459-B1B9-B0FBCB8F5D75}"/>
    <cellStyle name="Výstup 3 8 3 4" xfId="15386" xr:uid="{E63C1032-78CF-4DEE-B92B-789784AB69A2}"/>
    <cellStyle name="Výstup 3 8 3 5" xfId="21891" xr:uid="{437DBC1D-E869-449C-99E5-5BC3AA9632C3}"/>
    <cellStyle name="Výstup 3 8 3_5.3 Investments associated cy" xfId="8352" xr:uid="{961D67C9-49D7-466F-871E-7A5AD49DA4E9}"/>
    <cellStyle name="Výstup 3 8 4" xfId="2923" xr:uid="{3896096A-D506-4072-97D0-08680EA4AB1E}"/>
    <cellStyle name="Výstup 3 8 4 2" xfId="6128" xr:uid="{53B0FD97-956B-4D13-ABB3-B77197422AE0}"/>
    <cellStyle name="Výstup 3 8 4 2 2" xfId="13918" xr:uid="{3B8BCC52-3035-4013-99E8-8BFBB6B98894}"/>
    <cellStyle name="Výstup 3 8 4 2 2 2" xfId="22338" xr:uid="{D290E770-5432-4753-9CD9-F6BC807FBF6A}"/>
    <cellStyle name="Výstup 3 8 4 2 2 3" xfId="25195" xr:uid="{E2BF8244-5B8B-49B6-A1F3-0F56D1563FE2}"/>
    <cellStyle name="Výstup 3 8 4 2 2 4" xfId="27792" xr:uid="{2A7E7BE4-7F60-4265-BAFE-0FA2F80F1478}"/>
    <cellStyle name="Výstup 3 8 4 2 3" xfId="17751" xr:uid="{9C1FDAC9-0D56-4134-9F7D-ECE1479078A2}"/>
    <cellStyle name="Výstup 3 8 4 2 4" xfId="14849" xr:uid="{3DFDB86F-3E37-40B4-98C0-3214E4B4C604}"/>
    <cellStyle name="Výstup 3 8 4 2 5" xfId="23036" xr:uid="{A18EC9C5-8A43-4677-916C-DACE98E16EA3}"/>
    <cellStyle name="Výstup 3 8 4 3" xfId="10884" xr:uid="{52BF7899-5E0D-44B5-80AA-6302CA5EAE12}"/>
    <cellStyle name="Výstup 3 8 4 3 2" xfId="20426" xr:uid="{37339BBE-8CCC-419E-A4B6-8F4E713B85CD}"/>
    <cellStyle name="Výstup 3 8 4 3 3" xfId="23712" xr:uid="{F77D916C-D244-4217-A896-53835923AF35}"/>
    <cellStyle name="Výstup 3 8 4 3 4" xfId="26486" xr:uid="{785FAB80-A90C-4B92-9970-DC8751FF343E}"/>
    <cellStyle name="Výstup 3 8 4 4" xfId="15812" xr:uid="{E566265E-4022-4FBD-B314-8072FBE3B6BD}"/>
    <cellStyle name="Výstup 3 8 4 5" xfId="21475" xr:uid="{787991CF-EE8E-437F-AC71-7024EB7F302C}"/>
    <cellStyle name="Výstup 3 8 4_5.3 Investments associated cy" xfId="8353" xr:uid="{A4A4DFD3-B222-4C00-9BBD-BC30A43649E1}"/>
    <cellStyle name="Výstup 3 8 5" xfId="3451" xr:uid="{AB362136-A126-4F2F-908C-B23C7EB89A1F}"/>
    <cellStyle name="Výstup 3 8 5 2" xfId="11385" xr:uid="{065388A4-64D3-4F14-96FD-541B164DF858}"/>
    <cellStyle name="Výstup 3 8 5 2 2" xfId="20888" xr:uid="{FFDCEA63-8247-4573-AD67-AE5B82BEBA16}"/>
    <cellStyle name="Výstup 3 8 5 2 3" xfId="24160" xr:uid="{AC482DEE-5D23-4D38-B74B-AC57282C126A}"/>
    <cellStyle name="Výstup 3 8 5 2 4" xfId="26928" xr:uid="{CB629841-9C88-4EC4-ADB7-31098A36E72B}"/>
    <cellStyle name="Výstup 3 8 5 3" xfId="16274" xr:uid="{7A27010E-AC47-4F52-B8B0-A035850B7D37}"/>
    <cellStyle name="Výstup 3 8 5 4" xfId="18305" xr:uid="{8D8F6EFA-B420-4C21-A7EE-CE818FAF5C95}"/>
    <cellStyle name="Výstup 3 8 6" xfId="8869" xr:uid="{FBB20922-B5DB-46DD-B57F-C79D9B0B234B}"/>
    <cellStyle name="Výstup 3 8 6 2" xfId="19172" xr:uid="{2FD6799A-4839-4C80-84AF-6EF2C3A6E0EB}"/>
    <cellStyle name="Výstup 3 8 6 3" xfId="22774" xr:uid="{6D8CB720-1C67-48BA-84B6-5ADBBCF49571}"/>
    <cellStyle name="Výstup 3 8 6 4" xfId="25667" xr:uid="{066C3602-9564-40F2-85C1-3287F666FD79}"/>
    <cellStyle name="Výstup 3 8 7" xfId="14419" xr:uid="{C58852AF-3DBA-42B8-97B3-5D25471DC6D2}"/>
    <cellStyle name="Výstup 3 8 8" xfId="18791" xr:uid="{C08CD314-7192-40C1-BBF7-59C87B9B4194}"/>
    <cellStyle name="Výstup 3 8_3.10 Impairments" xfId="1627" xr:uid="{14200057-CA5F-481F-B19B-D7805B167DA3}"/>
    <cellStyle name="Výstup 3 9" xfId="264" xr:uid="{C8973181-F2A8-4462-BF8A-C1D54EE43D23}"/>
    <cellStyle name="Výstup 3 9 2" xfId="568" xr:uid="{1143047C-1784-4A1E-94B5-A68BC694CFE3}"/>
    <cellStyle name="Výstup 3 9 2 2" xfId="2558" xr:uid="{1E69129D-1C76-48B7-BCD9-B432A7FDE02F}"/>
    <cellStyle name="Výstup 3 9 2 2 2" xfId="5763" xr:uid="{EFBC0F81-C347-4E3B-915F-37C14EDCA237}"/>
    <cellStyle name="Výstup 3 9 2 2 2 2" xfId="13553" xr:uid="{985EC85B-F169-4209-AFFA-44C4AEDA9562}"/>
    <cellStyle name="Výstup 3 9 2 2 2 2 2" xfId="22136" xr:uid="{D5660368-6302-4DCE-9CE5-AE0A33AB520D}"/>
    <cellStyle name="Výstup 3 9 2 2 2 2 3" xfId="25063" xr:uid="{E79D5FE8-05AF-47BF-8CA9-E42A10A35BA7}"/>
    <cellStyle name="Výstup 3 9 2 2 2 2 4" xfId="27688" xr:uid="{9485C9DA-24F4-4EF5-9F6E-63F7F9C916D6}"/>
    <cellStyle name="Výstup 3 9 2 2 2 3" xfId="17559" xr:uid="{E5DE7921-634F-4514-BAAB-92B8913004BF}"/>
    <cellStyle name="Výstup 3 9 2 2 2 4" xfId="20115" xr:uid="{7122E752-00AA-4FFB-ACB0-F829AC7B38A9}"/>
    <cellStyle name="Výstup 3 9 2 2 2 5" xfId="17274" xr:uid="{186C64A6-256C-4B21-9A3B-C77E7201BD3D}"/>
    <cellStyle name="Výstup 3 9 2 2 3" xfId="10520" xr:uid="{244D3BDD-3F34-423A-AD79-10917400FC5B}"/>
    <cellStyle name="Výstup 3 9 2 2 3 2" xfId="20221" xr:uid="{CACB95BC-0B68-49F3-A1BD-3867C9052663}"/>
    <cellStyle name="Výstup 3 9 2 2 3 3" xfId="23583" xr:uid="{DF858F93-0749-41E7-8455-C7B959252C5D}"/>
    <cellStyle name="Výstup 3 9 2 2 3 4" xfId="26383" xr:uid="{A6D40E6B-B48B-4F79-8829-69702592F7C1}"/>
    <cellStyle name="Výstup 3 9 2 2 4" xfId="15618" xr:uid="{7919D855-D370-489C-BE0E-F84F8E36BA98}"/>
    <cellStyle name="Výstup 3 9 2 2 5" xfId="15040" xr:uid="{D65C8FF5-A005-4B8D-8002-26C6A1AF2566}"/>
    <cellStyle name="Výstup 3 9 2 2_5.3 Investments associated cy" xfId="8355" xr:uid="{2FCDF8C5-4AE7-4C59-A765-6A61F4A6CE1C}"/>
    <cellStyle name="Výstup 3 9 2 3" xfId="3177" xr:uid="{E89E0693-6C0A-4FD1-B4BA-8075CCAA98B5}"/>
    <cellStyle name="Výstup 3 9 2 3 2" xfId="6382" xr:uid="{1A861321-7D68-4A15-8982-84049F74D175}"/>
    <cellStyle name="Výstup 3 9 2 3 2 2" xfId="14172" xr:uid="{8DA0F489-FBC2-437C-BE16-B21528F8C07D}"/>
    <cellStyle name="Výstup 3 9 2 3 2 2 2" xfId="22592" xr:uid="{51DBFB75-3144-4FAF-812F-990AC160596B}"/>
    <cellStyle name="Výstup 3 9 2 3 2 2 3" xfId="25449" xr:uid="{49E9B496-36B7-4E70-8481-6C129462C72D}"/>
    <cellStyle name="Výstup 3 9 2 3 2 2 4" xfId="28046" xr:uid="{1E345B16-3A8F-4DD1-A24A-004B9898402A}"/>
    <cellStyle name="Výstup 3 9 2 3 2 3" xfId="18004" xr:uid="{9E6D2AA9-9BD3-45F5-80A4-35E175608EE5}"/>
    <cellStyle name="Výstup 3 9 2 3 2 4" xfId="21622" xr:uid="{CB167BFD-284B-44E9-BF93-02B27F78B039}"/>
    <cellStyle name="Výstup 3 9 2 3 2 5" xfId="15750" xr:uid="{A7AA4494-DEC9-4CCF-A6D5-99968DB8FD08}"/>
    <cellStyle name="Výstup 3 9 2 3 3" xfId="11138" xr:uid="{B24AF93E-4B71-42F1-AE31-EB507E894ECD}"/>
    <cellStyle name="Výstup 3 9 2 3 3 2" xfId="20680" xr:uid="{21762E81-7078-470B-A203-874A469F1063}"/>
    <cellStyle name="Výstup 3 9 2 3 3 3" xfId="23966" xr:uid="{2D3DA9D5-CFBE-4D2D-AB3D-BBE70D86AF96}"/>
    <cellStyle name="Výstup 3 9 2 3 3 4" xfId="26740" xr:uid="{69D93DD6-36A8-4971-8ED8-34BE96B9D3F5}"/>
    <cellStyle name="Výstup 3 9 2 3 4" xfId="16065" xr:uid="{3D85F5E8-861F-4830-A7BF-97A7C484E703}"/>
    <cellStyle name="Výstup 3 9 2 3 5" xfId="19589" xr:uid="{6FB3B373-46C9-47CC-ADB7-0AC25A7935BF}"/>
    <cellStyle name="Výstup 3 9 2 3_5.3 Investments associated cy" xfId="8356" xr:uid="{49FC0D08-FC5B-4964-BD99-AF47779F6FB1}"/>
    <cellStyle name="Výstup 3 9 2 4" xfId="3757" xr:uid="{882D1AB3-4093-4D8B-9005-0D3CBF766522}"/>
    <cellStyle name="Výstup 3 9 2 4 2" xfId="11681" xr:uid="{03A1C08B-465F-4FAC-A837-7A4356E82900}"/>
    <cellStyle name="Výstup 3 9 2 4 2 2" xfId="21122" xr:uid="{D85598B2-A784-4FED-BF0E-58B0774F5C08}"/>
    <cellStyle name="Výstup 3 9 2 4 2 3" xfId="24361" xr:uid="{F2504B2F-B6D7-44A5-9DA7-EF6A64AB92A1}"/>
    <cellStyle name="Výstup 3 9 2 4 2 4" xfId="27121" xr:uid="{2E51E542-0DA5-4674-BF77-B5D254022FBB}"/>
    <cellStyle name="Výstup 3 9 2 4 3" xfId="16511" xr:uid="{FDF02033-0B67-4F98-9383-8013254E7AD4}"/>
    <cellStyle name="Výstup 3 9 2 4 4" xfId="20243" xr:uid="{B3F92CBF-E3D5-4D04-8A9F-5C1952B9F469}"/>
    <cellStyle name="Výstup 3 9 2 5" xfId="9199" xr:uid="{FE750ACE-3767-46B9-AF97-469E03762D8B}"/>
    <cellStyle name="Výstup 3 9 2 5 2" xfId="19442" xr:uid="{B04D65A9-CAF1-420D-9957-58C8CD01B722}"/>
    <cellStyle name="Výstup 3 9 2 5 3" xfId="23015" xr:uid="{514629EB-2E4B-4B14-A1DA-7C14E92094F6}"/>
    <cellStyle name="Výstup 3 9 2 5 4" xfId="25897" xr:uid="{7D345C21-508C-480F-9B42-56001259A5D4}"/>
    <cellStyle name="Výstup 3 9 2 6" xfId="14689" xr:uid="{F8CB051E-FDD4-4822-8CA0-D6A406A62454}"/>
    <cellStyle name="Výstup 3 9 2 7" xfId="18553" xr:uid="{C8352B28-3BF7-43AC-9233-8C748AA7CD16}"/>
    <cellStyle name="Výstup 3 9 2_5.3 Investments associated cy" xfId="8354" xr:uid="{7A7E159E-8B7A-42E5-8AEB-C476F6471FD2}"/>
    <cellStyle name="Výstup 3 9 3" xfId="2286" xr:uid="{1390C536-94E0-45EA-90CB-D96D4F14950A}"/>
    <cellStyle name="Výstup 3 9 3 2" xfId="5491" xr:uid="{C49143EF-F65C-4756-90F2-22B5D2252BD3}"/>
    <cellStyle name="Výstup 3 9 3 2 2" xfId="13281" xr:uid="{8E3571C0-D134-4FA1-9D8E-24F721943275}"/>
    <cellStyle name="Výstup 3 9 3 2 2 2" xfId="21920" xr:uid="{824FD77D-411E-4D93-B868-012B6241D66B}"/>
    <cellStyle name="Výstup 3 9 3 2 2 3" xfId="24875" xr:uid="{F7C3F93E-506A-4A67-A54B-0D0937552C10}"/>
    <cellStyle name="Výstup 3 9 3 2 2 4" xfId="27510" xr:uid="{C02FE68A-711A-462A-96C4-E93C5B8114F0}"/>
    <cellStyle name="Výstup 3 9 3 2 3" xfId="17343" xr:uid="{CF4DE327-F4BE-40AF-BBCA-A5316DC2999F}"/>
    <cellStyle name="Výstup 3 9 3 2 4" xfId="21724" xr:uid="{3D6992E8-8F96-4769-90C0-6C8127806E7D}"/>
    <cellStyle name="Výstup 3 9 3 2 5" xfId="17167" xr:uid="{61A8EF26-873D-4DF2-ADCE-66B18F14D5B5}"/>
    <cellStyle name="Výstup 3 9 3 3" xfId="10248" xr:uid="{4A611F00-090F-45D9-9351-70BE67282ED1}"/>
    <cellStyle name="Výstup 3 9 3 3 2" xfId="20009" xr:uid="{85E1F06B-549D-487B-BD30-38153D295787}"/>
    <cellStyle name="Výstup 3 9 3 3 3" xfId="23397" xr:uid="{5336AB70-6899-4EF5-BE3B-67CAE8399A35}"/>
    <cellStyle name="Výstup 3 9 3 3 4" xfId="26205" xr:uid="{6122C47F-D5CA-4B45-8280-50CE77A0C565}"/>
    <cellStyle name="Výstup 3 9 3 4" xfId="15407" xr:uid="{9148189B-6894-4408-A144-5837C4A16795}"/>
    <cellStyle name="Výstup 3 9 3 5" xfId="15050" xr:uid="{10D510DF-C1D3-4F4A-ABD8-30B743C95F8A}"/>
    <cellStyle name="Výstup 3 9 3_5.3 Investments associated cy" xfId="8357" xr:uid="{08721107-BEC2-46CB-A7A2-0823771367B3}"/>
    <cellStyle name="Výstup 3 9 4" xfId="2970" xr:uid="{4E1D8E5A-0ACB-45DF-AF8D-9F57E3D2296B}"/>
    <cellStyle name="Výstup 3 9 4 2" xfId="6175" xr:uid="{3CDB81D3-701D-4A6C-A379-B45BA34684D5}"/>
    <cellStyle name="Výstup 3 9 4 2 2" xfId="13965" xr:uid="{D8227000-5FA8-4B11-A2EA-797CDE9D8F0A}"/>
    <cellStyle name="Výstup 3 9 4 2 2 2" xfId="22385" xr:uid="{C10086A4-5B3A-4E81-9232-31F1325A112C}"/>
    <cellStyle name="Výstup 3 9 4 2 2 3" xfId="25242" xr:uid="{BE98E6B9-99BC-4254-91F3-EF480C70FD2B}"/>
    <cellStyle name="Výstup 3 9 4 2 2 4" xfId="27839" xr:uid="{DE4EC113-BE36-49E3-AAE2-293226BAA5F4}"/>
    <cellStyle name="Výstup 3 9 4 2 3" xfId="17797" xr:uid="{0F8BDCA9-EB77-4E6B-A1F4-1631DD72B9C1}"/>
    <cellStyle name="Výstup 3 9 4 2 4" xfId="15735" xr:uid="{18AF1E41-4291-4645-AF56-67CF91305325}"/>
    <cellStyle name="Výstup 3 9 4 2 5" xfId="23254" xr:uid="{AB4BB5C8-988A-4CB9-AA9F-7C1D3775A500}"/>
    <cellStyle name="Výstup 3 9 4 3" xfId="10931" xr:uid="{1555FD6E-8BFE-40B8-918A-6E4FBB1627DE}"/>
    <cellStyle name="Výstup 3 9 4 3 2" xfId="20473" xr:uid="{5DE509EE-D6C2-4738-BD48-C5FD6431A3AC}"/>
    <cellStyle name="Výstup 3 9 4 3 3" xfId="23759" xr:uid="{EE1332A8-D478-4955-825F-AA32AE88B105}"/>
    <cellStyle name="Výstup 3 9 4 3 4" xfId="26533" xr:uid="{587D1745-5A57-471F-8026-7C32F79D0B88}"/>
    <cellStyle name="Výstup 3 9 4 4" xfId="15858" xr:uid="{D91104BD-E9B5-41D2-A563-F7A750234EF3}"/>
    <cellStyle name="Výstup 3 9 4 5" xfId="17021" xr:uid="{C05E1413-F1B9-4E40-84EF-3D5F72903C6A}"/>
    <cellStyle name="Výstup 3 9 4_5.3 Investments associated cy" xfId="8358" xr:uid="{B0D14480-F929-4B14-8217-3AFDBBA0655C}"/>
    <cellStyle name="Výstup 3 9 5" xfId="3479" xr:uid="{DDED9F26-EEE1-4B54-A4C8-0AD730B58951}"/>
    <cellStyle name="Výstup 3 9 5 2" xfId="11411" xr:uid="{5E86322A-A392-4319-BEB9-20FD3FBDB04F}"/>
    <cellStyle name="Výstup 3 9 5 2 2" xfId="20908" xr:uid="{CC7594A4-763B-45E7-8757-E5EF10BC3697}"/>
    <cellStyle name="Výstup 3 9 5 2 3" xfId="24179" xr:uid="{1C0EE29C-6A60-4F2C-8F94-A7191D6D3DFE}"/>
    <cellStyle name="Výstup 3 9 5 2 4" xfId="26947" xr:uid="{FA193DB4-14F3-42A3-8F19-D8460A98659C}"/>
    <cellStyle name="Výstup 3 9 5 3" xfId="16294" xr:uid="{D135202E-5B65-42AF-85AF-8ED4ECF0859C}"/>
    <cellStyle name="Výstup 3 9 5 4" xfId="19555" xr:uid="{C98A5E7C-B568-4D9E-9142-34E04FA3FFF1}"/>
    <cellStyle name="Výstup 3 9 6" xfId="8898" xr:uid="{012C8C5F-EAC6-4519-AFB5-95D711B1E9D5}"/>
    <cellStyle name="Výstup 3 9 6 2" xfId="19198" xr:uid="{DC2EE485-F907-4F54-AA21-7898630A877A}"/>
    <cellStyle name="Výstup 3 9 6 3" xfId="22797" xr:uid="{4C6516BF-D706-4874-A41E-6B28EF6101E7}"/>
    <cellStyle name="Výstup 3 9 6 4" xfId="25690" xr:uid="{3751720A-578A-4D64-88C5-8345F692DC5B}"/>
    <cellStyle name="Výstup 3 9 7" xfId="14443" xr:uid="{0D7817B9-A05C-4C97-8E4C-B65943CA9909}"/>
    <cellStyle name="Výstup 3 9 8" xfId="18768" xr:uid="{9DE04D58-E0EA-4512-9D4B-B02A4D6E1EC6}"/>
    <cellStyle name="Výstup 3 9_3.10 Impairments" xfId="1628" xr:uid="{A43AB103-43D4-4123-B8E3-B8EE4DF3A0E7}"/>
    <cellStyle name="Výstup 3_3.10 Impairments" xfId="1608" xr:uid="{D7DA5219-3E0F-4A15-B8E1-8D222C904CA2}"/>
    <cellStyle name="Výstup 4" xfId="138" xr:uid="{66C50A04-8CA1-4383-8681-42DDA3003A39}"/>
    <cellStyle name="Výstup 4 2" xfId="448" xr:uid="{9410C6E2-BB0F-4E47-BE8F-28CEA63B0A6E}"/>
    <cellStyle name="Výstup 4 2 2" xfId="2451" xr:uid="{30711493-9AF0-4A38-8F76-078FF7471F1C}"/>
    <cellStyle name="Výstup 4 2 2 2" xfId="5656" xr:uid="{5000B63A-5EDC-4B1D-B89D-4BA52711AEAC}"/>
    <cellStyle name="Výstup 4 2 2 2 2" xfId="13446" xr:uid="{7F2CE5A2-0E18-4C79-B693-FE95E05EA483}"/>
    <cellStyle name="Výstup 4 2 2 2 2 2" xfId="22052" xr:uid="{5577EA76-5189-414D-AA8E-47B72396DAAE}"/>
    <cellStyle name="Výstup 4 2 2 2 2 3" xfId="24995" xr:uid="{7ED738F9-A0D8-4653-84E4-80CCA109613F}"/>
    <cellStyle name="Výstup 4 2 2 2 2 4" xfId="27623" xr:uid="{C6640765-8F51-4933-AA02-9F6664FE013A}"/>
    <cellStyle name="Výstup 4 2 2 2 3" xfId="17476" xr:uid="{8F76B1BC-6DA9-414A-9E77-5F4775304712}"/>
    <cellStyle name="Výstup 4 2 2 2 4" xfId="22061" xr:uid="{675FF1EC-C704-4D71-9DE4-0B52BD92A8FD}"/>
    <cellStyle name="Výstup 4 2 2 2 5" xfId="18379" xr:uid="{D68063C9-0D7D-4391-BCAB-412D8683DF93}"/>
    <cellStyle name="Výstup 4 2 2 3" xfId="10413" xr:uid="{1A93FAD4-0E04-48CA-9943-AA6DAE96944E}"/>
    <cellStyle name="Výstup 4 2 2 3 2" xfId="20140" xr:uid="{EDC1A93F-E5A0-4F43-B3D4-C27639E71305}"/>
    <cellStyle name="Výstup 4 2 2 3 3" xfId="23515" xr:uid="{69BAFF6C-8452-43EB-9D84-5D79022581C2}"/>
    <cellStyle name="Výstup 4 2 2 3 4" xfId="26318" xr:uid="{D404435C-655A-417F-BE24-F595E20C48D9}"/>
    <cellStyle name="Výstup 4 2 2 4" xfId="15537" xr:uid="{E0E3A127-C887-4961-808C-5C8488D72C80}"/>
    <cellStyle name="Výstup 4 2 2 5" xfId="21758" xr:uid="{9652FF23-B7A1-4E80-9058-7A01FCC0E923}"/>
    <cellStyle name="Výstup 4 2 2_5.3 Investments associated cy" xfId="8360" xr:uid="{ECDD4EA6-63BF-4110-800B-290E269FBACE}"/>
    <cellStyle name="Výstup 4 2 3" xfId="3102" xr:uid="{66B47221-77B1-4586-B52D-F578EB006C6E}"/>
    <cellStyle name="Výstup 4 2 3 2" xfId="6307" xr:uid="{7C5002D4-325C-4FDA-A74E-34B0265FC3A5}"/>
    <cellStyle name="Výstup 4 2 3 2 2" xfId="14097" xr:uid="{0E330283-9843-4547-8E5A-8DEB247A0DF6}"/>
    <cellStyle name="Výstup 4 2 3 2 2 2" xfId="22517" xr:uid="{30ED05D5-6345-4B39-B7BB-1EE21B08E2FE}"/>
    <cellStyle name="Výstup 4 2 3 2 2 3" xfId="25374" xr:uid="{A811CA87-1575-4F22-A3A3-B96377974652}"/>
    <cellStyle name="Výstup 4 2 3 2 2 4" xfId="27971" xr:uid="{E6CCC72F-9C61-45C7-91B0-C4AC96398BA8}"/>
    <cellStyle name="Výstup 4 2 3 2 3" xfId="17929" xr:uid="{52851E31-AAF8-48B5-B5CC-98F5E8665439}"/>
    <cellStyle name="Výstup 4 2 3 2 4" xfId="18153" xr:uid="{B4E732BF-FCBC-4BC7-BA6C-DAD2FB0A1A4D}"/>
    <cellStyle name="Výstup 4 2 3 2 5" xfId="24964" xr:uid="{B3F435DB-3615-4D97-94FD-F3312C893957}"/>
    <cellStyle name="Výstup 4 2 3 3" xfId="11063" xr:uid="{E2CDA5FC-365C-4179-89D4-2A11608FDA13}"/>
    <cellStyle name="Výstup 4 2 3 3 2" xfId="20605" xr:uid="{679FEE67-2423-4B68-9434-C03E11C63AFB}"/>
    <cellStyle name="Výstup 4 2 3 3 3" xfId="23891" xr:uid="{397B71B0-6B36-4FB4-8F7F-ADF5A41D0469}"/>
    <cellStyle name="Výstup 4 2 3 3 4" xfId="26665" xr:uid="{C05CA40C-F4E4-4AF7-BAB1-CEE4C33EA2B5}"/>
    <cellStyle name="Výstup 4 2 3 4" xfId="15990" xr:uid="{B5B903BF-A350-4EAD-9860-48C2FB5090C6}"/>
    <cellStyle name="Výstup 4 2 3 5" xfId="15355" xr:uid="{BBA86C52-E4EB-4919-8DC7-908A00C4532B}"/>
    <cellStyle name="Výstup 4 2 3_5.3 Investments associated cy" xfId="8361" xr:uid="{874FF193-A66A-4601-933D-4C9168A18CC1}"/>
    <cellStyle name="Výstup 4 2 4" xfId="3650" xr:uid="{384AB521-0D1F-4CD7-97A7-5154CF1D9F20}"/>
    <cellStyle name="Výstup 4 2 4 2" xfId="11574" xr:uid="{03CEE989-0120-40D9-A1A3-6C6857295AC3}"/>
    <cellStyle name="Výstup 4 2 4 2 2" xfId="21038" xr:uid="{0D774075-765E-4BAC-BD42-DAD12F8B0B23}"/>
    <cellStyle name="Výstup 4 2 4 2 3" xfId="24293" xr:uid="{EFB970D4-CBD6-47CA-9787-189FFE1C7529}"/>
    <cellStyle name="Výstup 4 2 4 2 4" xfId="27056" xr:uid="{8269C96D-958C-4717-BBFD-7F6E3FBF6602}"/>
    <cellStyle name="Výstup 4 2 4 3" xfId="16425" xr:uid="{5F6B98A1-4720-4F83-AF6A-9143A93780D2}"/>
    <cellStyle name="Výstup 4 2 4 4" xfId="19231" xr:uid="{4A232DE6-0BC3-4567-AC04-2C2D21161AAD}"/>
    <cellStyle name="Výstup 4 2 5" xfId="9082" xr:uid="{74411EB0-2904-4FB6-A891-428B753E444D}"/>
    <cellStyle name="Výstup 4 2 5 2" xfId="19350" xr:uid="{7207D0A9-4EB1-47CC-813B-4AA307720396}"/>
    <cellStyle name="Výstup 4 2 5 3" xfId="22936" xr:uid="{9296D910-1E6A-48A7-8C53-99A6DA816C25}"/>
    <cellStyle name="Výstup 4 2 5 4" xfId="25822" xr:uid="{983B1B1E-6FD5-49AE-865F-A5A882E8EF16}"/>
    <cellStyle name="Výstup 4 2 6" xfId="14595" xr:uid="{ED67782C-D846-4A73-AC41-2BA100FE2362}"/>
    <cellStyle name="Výstup 4 2 7" xfId="18631" xr:uid="{3867803A-8F9B-4E00-80C5-A81EC109C279}"/>
    <cellStyle name="Výstup 4 2_5.3 Investments associated cy" xfId="8359" xr:uid="{2F6E2EA5-DF90-4E5A-8E94-01784C9BBCE5}"/>
    <cellStyle name="Výstup 4 3" xfId="2176" xr:uid="{5C55EBFC-A53B-4653-AFB0-55735959C90B}"/>
    <cellStyle name="Výstup 4 3 2" xfId="5381" xr:uid="{3DACC456-7C54-4279-B4B3-6DFD9BAA14DE}"/>
    <cellStyle name="Výstup 4 3 2 2" xfId="13171" xr:uid="{7A9319FF-A401-4B92-822E-C2E2741201FD}"/>
    <cellStyle name="Výstup 4 3 2 2 2" xfId="21839" xr:uid="{DAE3128A-563E-4FEA-BEEF-A3AC0871C2B9}"/>
    <cellStyle name="Výstup 4 3 2 2 3" xfId="24806" xr:uid="{BE2A880A-3AEA-467F-A538-DDFC483041EE}"/>
    <cellStyle name="Výstup 4 3 2 2 4" xfId="27442" xr:uid="{E25D4F2A-A022-411C-8B6D-93EF6298C672}"/>
    <cellStyle name="Výstup 4 3 2 3" xfId="17260" xr:uid="{081BD167-F4A3-4323-B096-13CB91A67369}"/>
    <cellStyle name="Výstup 4 3 2 4" xfId="18219" xr:uid="{5ACBC95B-28CC-4D16-B20F-2C43F046DB1F}"/>
    <cellStyle name="Výstup 4 3 2 5" xfId="25186" xr:uid="{2433D4E8-DF9C-451E-826E-E23B243F6800}"/>
    <cellStyle name="Výstup 4 3 3" xfId="10138" xr:uid="{3FAF71A6-29C4-485D-AD5A-0BB38A9AB980}"/>
    <cellStyle name="Výstup 4 3 3 2" xfId="19931" xr:uid="{04D69749-8202-4835-AE18-79DECD3AD4C3}"/>
    <cellStyle name="Výstup 4 3 3 3" xfId="23326" xr:uid="{9AAADD70-B023-4179-AC83-B07280C56968}"/>
    <cellStyle name="Výstup 4 3 3 4" xfId="26137" xr:uid="{DB453DCA-D364-4D0B-A8A1-CB4E7D6E4BEE}"/>
    <cellStyle name="Výstup 4 3 4" xfId="15326" xr:uid="{E62F132B-378E-49CE-89C5-22CE97F00080}"/>
    <cellStyle name="Výstup 4 3 5" xfId="17197" xr:uid="{0C956540-DC83-4BB8-A275-8A83A55120FF}"/>
    <cellStyle name="Výstup 4 3_5.3 Investments associated cy" xfId="8362" xr:uid="{FE827B18-9419-4B7C-BECD-9DD23B5AD2D3}"/>
    <cellStyle name="Výstup 4 4" xfId="2942" xr:uid="{F900DC4D-79EF-4C87-8542-3B2ABC745988}"/>
    <cellStyle name="Výstup 4 4 2" xfId="6147" xr:uid="{C593C5F9-CBF0-4407-8BAB-EA0593E2064D}"/>
    <cellStyle name="Výstup 4 4 2 2" xfId="13937" xr:uid="{391AC72F-DA2A-486B-8572-086DD77F5892}"/>
    <cellStyle name="Výstup 4 4 2 2 2" xfId="22357" xr:uid="{2D739E4D-EE53-498C-8756-DE0809E154B9}"/>
    <cellStyle name="Výstup 4 4 2 2 3" xfId="25214" xr:uid="{859DC9EF-FF7B-4B50-A63E-C414D998968A}"/>
    <cellStyle name="Výstup 4 4 2 2 4" xfId="27811" xr:uid="{66BB41EF-55AE-46A3-9442-9C7397F7D966}"/>
    <cellStyle name="Výstup 4 4 2 3" xfId="17770" xr:uid="{239C0CAC-62C5-432B-BD7F-B342D37E7E9F}"/>
    <cellStyle name="Výstup 4 4 2 4" xfId="21551" xr:uid="{5BDBE041-D2E9-43B6-82DA-2F44DF82A46B}"/>
    <cellStyle name="Výstup 4 4 2 5" xfId="24477" xr:uid="{D2F4C767-35F8-4B03-8CFF-613320CA4004}"/>
    <cellStyle name="Výstup 4 4 3" xfId="10903" xr:uid="{7CD46C34-B539-4056-97EA-BC845777CD7C}"/>
    <cellStyle name="Výstup 4 4 3 2" xfId="20445" xr:uid="{269E2497-53A1-48BC-9E53-55AC62062F20}"/>
    <cellStyle name="Výstup 4 4 3 3" xfId="23731" xr:uid="{1F113BD6-1295-43C1-AA4A-2C5C6A365F6E}"/>
    <cellStyle name="Výstup 4 4 3 4" xfId="26505" xr:uid="{C8EC0252-6499-4E5B-A22C-1D9C41C00BFD}"/>
    <cellStyle name="Výstup 4 4 4" xfId="15831" xr:uid="{93FB3860-75D0-4C44-908A-3A0719683F89}"/>
    <cellStyle name="Výstup 4 4 5" xfId="16685" xr:uid="{E5831D93-0652-423E-A20F-6CF194F3CDE0}"/>
    <cellStyle name="Výstup 4 4_5.3 Investments associated cy" xfId="8363" xr:uid="{0C2D6BD2-73CB-4B07-A71A-CFD0E99AAAC7}"/>
    <cellStyle name="Výstup 4 5" xfId="3361" xr:uid="{2DD43001-125B-4B78-9378-9EC01AE3C20F}"/>
    <cellStyle name="Výstup 4 5 2" xfId="11298" xr:uid="{C0089743-C79B-48C6-BC67-F79EF6EA83C7}"/>
    <cellStyle name="Výstup 4 5 2 2" xfId="20826" xr:uid="{43E20D94-E77C-4931-A2FF-34D4A2C736EB}"/>
    <cellStyle name="Výstup 4 5 2 3" xfId="24112" xr:uid="{4C8A7F1C-8AE7-4B9C-AAEB-254B777CA479}"/>
    <cellStyle name="Výstup 4 5 2 4" xfId="26882" xr:uid="{4F300027-CD5E-4BA9-8C8F-855BF3AACD64}"/>
    <cellStyle name="Výstup 4 5 3" xfId="16214" xr:uid="{8D2EEC1F-9C9E-469B-8C5E-C6CCC203CD70}"/>
    <cellStyle name="Výstup 4 5 4" xfId="21534" xr:uid="{F2DF0131-F7C2-4609-A29D-87941C2A6563}"/>
    <cellStyle name="Výstup 4 6" xfId="8779" xr:uid="{68041CCC-9C8B-42A1-9D82-D318BC5AD119}"/>
    <cellStyle name="Výstup 4 6 2" xfId="19104" xr:uid="{7F90F82C-F781-4CE6-9F7A-7C7C4717C9D1}"/>
    <cellStyle name="Výstup 4 6 3" xfId="22719" xr:uid="{48581AE4-517D-442F-9FFD-649A9A43C73D}"/>
    <cellStyle name="Výstup 4 6 4" xfId="25615" xr:uid="{DD52D856-77A0-425A-A63E-2E05713FAFD5}"/>
    <cellStyle name="Výstup 4 7" xfId="14349" xr:uid="{17082603-5308-4FBB-B29A-60762BA37E73}"/>
    <cellStyle name="Výstup 4 8" xfId="18848" xr:uid="{6AC66C68-FEAB-496E-99CD-CA948442DFF7}"/>
    <cellStyle name="Výstup 4_3.10 Impairments" xfId="1629" xr:uid="{8CC8AE70-4D65-427A-A4D0-74BE79F61E8E}"/>
    <cellStyle name="Výstup 5" xfId="2158" xr:uid="{D7E748C3-8AF8-41EE-8107-151B0F6BD496}"/>
    <cellStyle name="Výstup 5 2" xfId="5363" xr:uid="{7FA97BC1-CA3B-44B8-B180-2F37CBEAAE4C}"/>
    <cellStyle name="Výstup 5 2 2" xfId="13153" xr:uid="{E2FF5100-9EA7-4875-9FB3-AF208A115242}"/>
    <cellStyle name="Výstup 5 2 2 2" xfId="21823" xr:uid="{8C6ACD63-D58D-4828-8BFA-764AB432A5C1}"/>
    <cellStyle name="Výstup 5 2 2 3" xfId="24792" xr:uid="{A4C4FC9B-43EF-45DE-82DC-15CDCCDD3A1C}"/>
    <cellStyle name="Výstup 5 2 2 4" xfId="27428" xr:uid="{8371BACF-7819-4FB9-8D51-24B5F78A970C}"/>
    <cellStyle name="Výstup 5 2 3" xfId="17245" xr:uid="{08FA95B4-8627-4AC1-8F43-0B729B571E08}"/>
    <cellStyle name="Výstup 5 2 4" xfId="21092" xr:uid="{376B7F85-349E-4397-8765-CB62C42B7186}"/>
    <cellStyle name="Výstup 5 2 5" xfId="14826" xr:uid="{0742CECC-CEDF-4DDD-B38C-6D68766891CA}"/>
    <cellStyle name="Výstup 5 3" xfId="10120" xr:uid="{3A9FD205-5218-475B-956B-57CC7CB3C699}"/>
    <cellStyle name="Výstup 5 3 2" xfId="19914" xr:uid="{FA584616-3C77-4C62-9862-2C1F1FAD56BF}"/>
    <cellStyle name="Výstup 5 3 3" xfId="23312" xr:uid="{DDA40D28-6798-4E2F-BA33-690FBD5EAC36}"/>
    <cellStyle name="Výstup 5 3 4" xfId="26123" xr:uid="{09F4D2D8-8693-4B0E-A718-F227AB979E82}"/>
    <cellStyle name="Výstup 5 4" xfId="15310" xr:uid="{FE59A16D-2841-4A17-859E-C05B063443D5}"/>
    <cellStyle name="Výstup 5 5" xfId="19770" xr:uid="{C7A07432-CCB4-4419-986C-5DDEA5205DF7}"/>
    <cellStyle name="Výstup 5_5.3 Investments associated cy" xfId="8364" xr:uid="{06924B9F-4736-49CF-B2B6-B1F705750B6B}"/>
    <cellStyle name="Výstup 6" xfId="2398" xr:uid="{B0A56037-0B55-472C-87A6-7E6DAFDF4B13}"/>
    <cellStyle name="Výstup 6 2" xfId="5603" xr:uid="{D9D7169E-A28F-4239-8455-EA9C1889D299}"/>
    <cellStyle name="Výstup 6 2 2" xfId="13393" xr:uid="{25E85843-1FAB-4618-B8CA-D2C23248BBD3}"/>
    <cellStyle name="Výstup 6 2 2 2" xfId="22010" xr:uid="{852F8382-33F0-42CB-8D8B-62711BD4FC17}"/>
    <cellStyle name="Výstup 6 2 2 3" xfId="24959" xr:uid="{941177C5-3F54-4E1C-BB95-3D5F495DF62E}"/>
    <cellStyle name="Výstup 6 2 2 4" xfId="27592" xr:uid="{02A1C29C-D2FD-4A39-80D7-52C73012E635}"/>
    <cellStyle name="Výstup 6 2 3" xfId="17435" xr:uid="{9930C37F-B902-4AF2-AC42-5964FFB9B6E5}"/>
    <cellStyle name="Výstup 6 2 4" xfId="19059" xr:uid="{6FE1F87E-75DE-4E16-A881-1CCD553A0C00}"/>
    <cellStyle name="Výstup 6 2 5" xfId="21395" xr:uid="{60E9CEF5-E2CA-4CE5-812E-02801FBE5090}"/>
    <cellStyle name="Výstup 6 3" xfId="10360" xr:uid="{E9B2D405-808E-4952-95E7-D48EA471AD40}"/>
    <cellStyle name="Výstup 6 3 2" xfId="20098" xr:uid="{81596B85-E64F-43E6-B5B2-597FD846C210}"/>
    <cellStyle name="Výstup 6 3 3" xfId="23479" xr:uid="{BFA71F4E-65E8-46D7-B635-27311F56A22E}"/>
    <cellStyle name="Výstup 6 3 4" xfId="26287" xr:uid="{E5A8A108-6EC5-4F5A-B934-DB7FED04D208}"/>
    <cellStyle name="Výstup 6 4" xfId="15496" xr:uid="{5A64F523-7BD7-409E-9189-6C11846E4767}"/>
    <cellStyle name="Výstup 6 5" xfId="17291" xr:uid="{ECB7B068-E5F0-4339-B99B-B64F9A17DF4E}"/>
    <cellStyle name="Výstup 6_5.3 Investments associated cy" xfId="8365" xr:uid="{FFAAC6CB-FB8F-4F38-8CCB-CC59F8BDB48E}"/>
    <cellStyle name="Výstup 7" xfId="3342" xr:uid="{92AD23CC-5996-43D2-9DDD-B52845C6D81B}"/>
    <cellStyle name="Výstup 7 2" xfId="11280" xr:uid="{931CCA4F-FCE2-4CF4-B97D-B19D637890CF}"/>
    <cellStyle name="Výstup 7 2 2" xfId="20811" xr:uid="{A76D123A-9EB4-4AAE-A1FB-51748616AC3F}"/>
    <cellStyle name="Výstup 7 2 3" xfId="24097" xr:uid="{E5BA79F5-A95C-4145-9D07-0833F6BF6144}"/>
    <cellStyle name="Výstup 7 2 4" xfId="26868" xr:uid="{2A0D0399-B797-40F7-BD15-75563730ECDC}"/>
    <cellStyle name="Výstup 7 3" xfId="16199" xr:uid="{B62A17D5-D415-4E01-849D-6D12B2E75567}"/>
    <cellStyle name="Výstup 7 4" xfId="14823" xr:uid="{085C7FBB-378C-4F78-8FC6-08FAB0EA1C58}"/>
    <cellStyle name="Výstup 8" xfId="8760" xr:uid="{DCC753BB-5E42-4B8E-96B1-358AB7DC570F}"/>
    <cellStyle name="Výstup 8 2" xfId="19087" xr:uid="{ABF2EE48-F98D-47B0-9575-62B12D37A582}"/>
    <cellStyle name="Výstup 8 3" xfId="18965" xr:uid="{664CEDD9-660C-4EB4-9FAE-5517FF90FB68}"/>
    <cellStyle name="Výstup 8 4" xfId="25600" xr:uid="{47BA0EB4-B4AB-490E-98B0-8A913393B7AA}"/>
    <cellStyle name="Výstup 9" xfId="14332" xr:uid="{B16BAD78-7A9A-4E1A-BBB5-FE346ABFAD6A}"/>
    <cellStyle name="Výstup_3.10 Impairments" xfId="1586" xr:uid="{D5C8C89F-C509-4F4B-85C6-3A5BA5F4B303}"/>
    <cellStyle name="Vysvetľujúci text" xfId="110" xr:uid="{F6FD0AE9-C0AA-4458-AC21-40E82DCD4F2B}"/>
    <cellStyle name="Warning Text 2" xfId="4223" xr:uid="{7AED98F3-13AC-44C8-8A05-013D92C9A47F}"/>
    <cellStyle name="Warning Text 2 2" xfId="8574" xr:uid="{039C5A09-C55D-456E-A8CD-F17B56B4082F}"/>
    <cellStyle name="Warning Text 3" xfId="4291" xr:uid="{24B2FC75-B692-4D80-A433-2A311E3F34BD}"/>
    <cellStyle name="Warning Text 3 2" xfId="8575" xr:uid="{54AB4D1A-6910-4B18-8AEA-857077B871CA}"/>
    <cellStyle name="WhereOf" xfId="50" xr:uid="{00000000-0005-0000-0000-000033000000}"/>
    <cellStyle name="WhereOf 2" xfId="3644" xr:uid="{CB1765B0-4F7C-4806-A385-564EF42153DB}"/>
    <cellStyle name="WhereOf 3" xfId="985" xr:uid="{37E10987-78BA-4FE3-9F0D-75E296B533FB}"/>
    <cellStyle name="WhereOf_3.7.1 Ins results, overview" xfId="14308" xr:uid="{097FC4F2-816D-411B-8F6E-E140FE7809DB}"/>
    <cellStyle name="Zlá" xfId="111" xr:uid="{97EAB820-C84F-459D-AF72-2E7411B122A2}"/>
    <cellStyle name="Zvýraznenie1" xfId="112" xr:uid="{13BD13EE-E489-4EFB-BBD8-C6B70FC4E4CB}"/>
    <cellStyle name="Zvýraznenie2" xfId="113" xr:uid="{03CB6094-6922-44B0-B628-F4748A521A10}"/>
    <cellStyle name="Zvýraznenie3" xfId="114" xr:uid="{74AD47C9-1EAC-4E8E-A9DF-636DDFE63690}"/>
    <cellStyle name="Zvýraznenie4" xfId="115" xr:uid="{D0172125-6535-41B7-86F5-DAF4ADD1F6B6}"/>
    <cellStyle name="Zvýraznenie5" xfId="116" xr:uid="{F7D8E7EB-5418-486A-8195-8F006A249EA0}"/>
    <cellStyle name="Zvýraznenie6" xfId="117" xr:uid="{5BE4210E-CD6D-4D49-8FFB-243F4B570092}"/>
  </cellStyles>
  <dxfs count="0"/>
  <tableStyles count="0" defaultTableStyle="TableStyleMedium9" defaultPivotStyle="PivotStyleLight16"/>
  <colors>
    <mruColors>
      <color rgb="FF1B5B95"/>
      <color rgb="FF3BAEE1"/>
      <color rgb="FFFFFF99"/>
      <color rgb="FFC0C0C0"/>
      <color rgb="FFFF0000"/>
      <color rgb="FFFDE9D9"/>
      <color rgb="FFE8EAF8"/>
      <color rgb="FFF000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8</xdr:col>
      <xdr:colOff>1173390</xdr:colOff>
      <xdr:row>2</xdr:row>
      <xdr:rowOff>16963</xdr:rowOff>
    </xdr:from>
    <xdr:to>
      <xdr:col>9</xdr:col>
      <xdr:colOff>95160</xdr:colOff>
      <xdr:row>4</xdr:row>
      <xdr:rowOff>106613</xdr:rowOff>
    </xdr:to>
    <xdr:pic>
      <xdr:nvPicPr>
        <xdr:cNvPr id="2" name="Picture 1">
          <a:extLst>
            <a:ext uri="{FF2B5EF4-FFF2-40B4-BE49-F238E27FC236}">
              <a16:creationId xmlns:a16="http://schemas.microsoft.com/office/drawing/2014/main" id="{F9FD45C7-F75E-47FC-9636-7E467AA317C9}"/>
            </a:ext>
          </a:extLst>
        </xdr:cNvPr>
        <xdr:cNvPicPr>
          <a:picLocks noChangeAspect="1"/>
        </xdr:cNvPicPr>
      </xdr:nvPicPr>
      <xdr:blipFill>
        <a:blip xmlns:r="http://schemas.openxmlformats.org/officeDocument/2006/relationships" r:embed="rId1"/>
        <a:stretch>
          <a:fillRect/>
        </a:stretch>
      </xdr:blipFill>
      <xdr:spPr>
        <a:xfrm>
          <a:off x="8640990" y="340813"/>
          <a:ext cx="883920" cy="743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104775</xdr:colOff>
      <xdr:row>0</xdr:row>
      <xdr:rowOff>104775</xdr:rowOff>
    </xdr:from>
    <xdr:to>
      <xdr:col>2</xdr:col>
      <xdr:colOff>1128818</xdr:colOff>
      <xdr:row>3</xdr:row>
      <xdr:rowOff>85090</xdr:rowOff>
    </xdr:to>
    <xdr:sp macro="" textlink="">
      <xdr:nvSpPr>
        <xdr:cNvPr id="2" name="TextBox 1">
          <a:hlinkClick xmlns:r="http://schemas.openxmlformats.org/officeDocument/2006/relationships" r:id="rId1"/>
          <a:extLst>
            <a:ext uri="{FF2B5EF4-FFF2-40B4-BE49-F238E27FC236}">
              <a16:creationId xmlns:a16="http://schemas.microsoft.com/office/drawing/2014/main" id="{B4E4DFFD-BCE7-4E2D-9003-7040C7720B1E}"/>
            </a:ext>
          </a:extLst>
        </xdr:cNvPr>
        <xdr:cNvSpPr txBox="1"/>
      </xdr:nvSpPr>
      <xdr:spPr>
        <a:xfrm>
          <a:off x="104775" y="104775"/>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247650</xdr:colOff>
      <xdr:row>0</xdr:row>
      <xdr:rowOff>95250</xdr:rowOff>
    </xdr:from>
    <xdr:to>
      <xdr:col>2</xdr:col>
      <xdr:colOff>1271693</xdr:colOff>
      <xdr:row>3</xdr:row>
      <xdr:rowOff>75565</xdr:rowOff>
    </xdr:to>
    <xdr:sp macro="" textlink="">
      <xdr:nvSpPr>
        <xdr:cNvPr id="2" name="TextBox 1">
          <a:hlinkClick xmlns:r="http://schemas.openxmlformats.org/officeDocument/2006/relationships" r:id="rId1"/>
          <a:extLst>
            <a:ext uri="{FF2B5EF4-FFF2-40B4-BE49-F238E27FC236}">
              <a16:creationId xmlns:a16="http://schemas.microsoft.com/office/drawing/2014/main" id="{60C0FCE6-A207-44A5-B8EC-139B49465E6E}"/>
            </a:ext>
          </a:extLst>
        </xdr:cNvPr>
        <xdr:cNvSpPr txBox="1"/>
      </xdr:nvSpPr>
      <xdr:spPr>
        <a:xfrm>
          <a:off x="247650" y="95250"/>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228600</xdr:colOff>
      <xdr:row>0</xdr:row>
      <xdr:rowOff>114300</xdr:rowOff>
    </xdr:from>
    <xdr:to>
      <xdr:col>2</xdr:col>
      <xdr:colOff>1252643</xdr:colOff>
      <xdr:row>3</xdr:row>
      <xdr:rowOff>94615</xdr:rowOff>
    </xdr:to>
    <xdr:sp macro="" textlink="">
      <xdr:nvSpPr>
        <xdr:cNvPr id="2" name="TextBox 1">
          <a:hlinkClick xmlns:r="http://schemas.openxmlformats.org/officeDocument/2006/relationships" r:id="rId1"/>
          <a:extLst>
            <a:ext uri="{FF2B5EF4-FFF2-40B4-BE49-F238E27FC236}">
              <a16:creationId xmlns:a16="http://schemas.microsoft.com/office/drawing/2014/main" id="{D3C3C97C-49C9-43E8-83FA-F6AC31C1173C}"/>
            </a:ext>
          </a:extLst>
        </xdr:cNvPr>
        <xdr:cNvSpPr txBox="1"/>
      </xdr:nvSpPr>
      <xdr:spPr>
        <a:xfrm>
          <a:off x="228600" y="114300"/>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238125</xdr:colOff>
      <xdr:row>0</xdr:row>
      <xdr:rowOff>104775</xdr:rowOff>
    </xdr:from>
    <xdr:to>
      <xdr:col>2</xdr:col>
      <xdr:colOff>1262168</xdr:colOff>
      <xdr:row>3</xdr:row>
      <xdr:rowOff>85090</xdr:rowOff>
    </xdr:to>
    <xdr:sp macro="" textlink="">
      <xdr:nvSpPr>
        <xdr:cNvPr id="2" name="TextBox 1">
          <a:hlinkClick xmlns:r="http://schemas.openxmlformats.org/officeDocument/2006/relationships" r:id="rId1"/>
          <a:extLst>
            <a:ext uri="{FF2B5EF4-FFF2-40B4-BE49-F238E27FC236}">
              <a16:creationId xmlns:a16="http://schemas.microsoft.com/office/drawing/2014/main" id="{DCD400F3-A9FD-4E24-ADE6-CEE99E039B11}"/>
            </a:ext>
          </a:extLst>
        </xdr:cNvPr>
        <xdr:cNvSpPr txBox="1"/>
      </xdr:nvSpPr>
      <xdr:spPr>
        <a:xfrm>
          <a:off x="238125" y="104775"/>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142875</xdr:colOff>
      <xdr:row>0</xdr:row>
      <xdr:rowOff>153670</xdr:rowOff>
    </xdr:from>
    <xdr:to>
      <xdr:col>2</xdr:col>
      <xdr:colOff>1164378</xdr:colOff>
      <xdr:row>4</xdr:row>
      <xdr:rowOff>9525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2A4D869-041D-4523-B2B6-6FC14437DA7D}"/>
            </a:ext>
          </a:extLst>
        </xdr:cNvPr>
        <xdr:cNvSpPr txBox="1"/>
      </xdr:nvSpPr>
      <xdr:spPr>
        <a:xfrm>
          <a:off x="142875" y="153670"/>
          <a:ext cx="2240703" cy="50355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2244513</xdr:colOff>
      <xdr:row>3</xdr:row>
      <xdr:rowOff>105410</xdr:rowOff>
    </xdr:to>
    <xdr:sp macro="" textlink="">
      <xdr:nvSpPr>
        <xdr:cNvPr id="2" name="TextBox 1">
          <a:hlinkClick xmlns:r="http://schemas.openxmlformats.org/officeDocument/2006/relationships" r:id="rId1"/>
          <a:extLst>
            <a:ext uri="{FF2B5EF4-FFF2-40B4-BE49-F238E27FC236}">
              <a16:creationId xmlns:a16="http://schemas.microsoft.com/office/drawing/2014/main" id="{BE3E3818-C991-496B-893E-D52D7AC23318}"/>
            </a:ext>
          </a:extLst>
        </xdr:cNvPr>
        <xdr:cNvSpPr txBox="1"/>
      </xdr:nvSpPr>
      <xdr:spPr>
        <a:xfrm>
          <a:off x="628650" y="180975"/>
          <a:ext cx="2244513" cy="46736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142875</xdr:colOff>
      <xdr:row>0</xdr:row>
      <xdr:rowOff>153672</xdr:rowOff>
    </xdr:from>
    <xdr:to>
      <xdr:col>2</xdr:col>
      <xdr:colOff>1164378</xdr:colOff>
      <xdr:row>4</xdr:row>
      <xdr:rowOff>35720</xdr:rowOff>
    </xdr:to>
    <xdr:sp macro="" textlink="">
      <xdr:nvSpPr>
        <xdr:cNvPr id="3" name="TextBox 2">
          <a:hlinkClick xmlns:r="http://schemas.openxmlformats.org/officeDocument/2006/relationships" r:id="rId1"/>
          <a:extLst>
            <a:ext uri="{FF2B5EF4-FFF2-40B4-BE49-F238E27FC236}">
              <a16:creationId xmlns:a16="http://schemas.microsoft.com/office/drawing/2014/main" id="{B2877BE7-D555-44C0-A23B-B52665AEEA91}"/>
            </a:ext>
          </a:extLst>
        </xdr:cNvPr>
        <xdr:cNvSpPr txBox="1"/>
      </xdr:nvSpPr>
      <xdr:spPr>
        <a:xfrm>
          <a:off x="142875" y="153672"/>
          <a:ext cx="3783753" cy="548798"/>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142875</xdr:colOff>
      <xdr:row>0</xdr:row>
      <xdr:rowOff>153672</xdr:rowOff>
    </xdr:from>
    <xdr:to>
      <xdr:col>2</xdr:col>
      <xdr:colOff>1164378</xdr:colOff>
      <xdr:row>4</xdr:row>
      <xdr:rowOff>35720</xdr:rowOff>
    </xdr:to>
    <xdr:sp macro="" textlink="">
      <xdr:nvSpPr>
        <xdr:cNvPr id="4" name="TextBox 3">
          <a:hlinkClick xmlns:r="http://schemas.openxmlformats.org/officeDocument/2006/relationships" r:id="rId1"/>
          <a:extLst>
            <a:ext uri="{FF2B5EF4-FFF2-40B4-BE49-F238E27FC236}">
              <a16:creationId xmlns:a16="http://schemas.microsoft.com/office/drawing/2014/main" id="{6F21B183-3837-49E3-A59A-5E9E592C5563}"/>
            </a:ext>
          </a:extLst>
        </xdr:cNvPr>
        <xdr:cNvSpPr txBox="1"/>
      </xdr:nvSpPr>
      <xdr:spPr>
        <a:xfrm>
          <a:off x="142875" y="153672"/>
          <a:ext cx="3790103" cy="529748"/>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139700</xdr:colOff>
      <xdr:row>0</xdr:row>
      <xdr:rowOff>153670</xdr:rowOff>
    </xdr:from>
    <xdr:to>
      <xdr:col>1</xdr:col>
      <xdr:colOff>3705387</xdr:colOff>
      <xdr:row>4</xdr:row>
      <xdr:rowOff>30162</xdr:rowOff>
    </xdr:to>
    <xdr:sp macro="" textlink="">
      <xdr:nvSpPr>
        <xdr:cNvPr id="2" name="TextBox 1">
          <a:hlinkClick xmlns:r="http://schemas.openxmlformats.org/officeDocument/2006/relationships" r:id="rId1"/>
          <a:extLst>
            <a:ext uri="{FF2B5EF4-FFF2-40B4-BE49-F238E27FC236}">
              <a16:creationId xmlns:a16="http://schemas.microsoft.com/office/drawing/2014/main" id="{973B0A17-C070-4B61-9BD9-D08518AD3229}"/>
            </a:ext>
          </a:extLst>
        </xdr:cNvPr>
        <xdr:cNvSpPr txBox="1"/>
      </xdr:nvSpPr>
      <xdr:spPr>
        <a:xfrm>
          <a:off x="139700" y="153670"/>
          <a:ext cx="3780000" cy="543242"/>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139700</xdr:colOff>
      <xdr:row>0</xdr:row>
      <xdr:rowOff>153670</xdr:rowOff>
    </xdr:from>
    <xdr:to>
      <xdr:col>1</xdr:col>
      <xdr:colOff>3705387</xdr:colOff>
      <xdr:row>4</xdr:row>
      <xdr:rowOff>30162</xdr:rowOff>
    </xdr:to>
    <xdr:sp macro="" textlink="">
      <xdr:nvSpPr>
        <xdr:cNvPr id="3" name="TextBox 2">
          <a:hlinkClick xmlns:r="http://schemas.openxmlformats.org/officeDocument/2006/relationships" r:id="rId1"/>
          <a:extLst>
            <a:ext uri="{FF2B5EF4-FFF2-40B4-BE49-F238E27FC236}">
              <a16:creationId xmlns:a16="http://schemas.microsoft.com/office/drawing/2014/main" id="{5695A6D3-06AE-4F1D-B062-415F74AF6C04}"/>
            </a:ext>
          </a:extLst>
        </xdr:cNvPr>
        <xdr:cNvSpPr txBox="1"/>
      </xdr:nvSpPr>
      <xdr:spPr>
        <a:xfrm>
          <a:off x="139700" y="153670"/>
          <a:ext cx="3787937" cy="511492"/>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142875</xdr:colOff>
      <xdr:row>0</xdr:row>
      <xdr:rowOff>153670</xdr:rowOff>
    </xdr:from>
    <xdr:to>
      <xdr:col>1</xdr:col>
      <xdr:colOff>3708562</xdr:colOff>
      <xdr:row>4</xdr:row>
      <xdr:rowOff>30095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CED9186-8F68-460F-9C46-25AD1FDE6AB1}"/>
            </a:ext>
          </a:extLst>
        </xdr:cNvPr>
        <xdr:cNvSpPr txBox="1"/>
      </xdr:nvSpPr>
      <xdr:spPr>
        <a:xfrm>
          <a:off x="142875" y="153670"/>
          <a:ext cx="3780000" cy="54317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142875</xdr:colOff>
      <xdr:row>0</xdr:row>
      <xdr:rowOff>153670</xdr:rowOff>
    </xdr:from>
    <xdr:to>
      <xdr:col>1</xdr:col>
      <xdr:colOff>3708562</xdr:colOff>
      <xdr:row>4</xdr:row>
      <xdr:rowOff>30095</xdr:rowOff>
    </xdr:to>
    <xdr:sp macro="" textlink="">
      <xdr:nvSpPr>
        <xdr:cNvPr id="3" name="TextBox 2">
          <a:hlinkClick xmlns:r="http://schemas.openxmlformats.org/officeDocument/2006/relationships" r:id="rId1"/>
          <a:extLst>
            <a:ext uri="{FF2B5EF4-FFF2-40B4-BE49-F238E27FC236}">
              <a16:creationId xmlns:a16="http://schemas.microsoft.com/office/drawing/2014/main" id="{9DDD5399-AA74-4CDB-93C7-ADB55081733A}"/>
            </a:ext>
          </a:extLst>
        </xdr:cNvPr>
        <xdr:cNvSpPr txBox="1"/>
      </xdr:nvSpPr>
      <xdr:spPr>
        <a:xfrm>
          <a:off x="142875" y="153670"/>
          <a:ext cx="3775237" cy="53682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0</xdr:row>
      <xdr:rowOff>95250</xdr:rowOff>
    </xdr:from>
    <xdr:to>
      <xdr:col>2</xdr:col>
      <xdr:colOff>1133263</xdr:colOff>
      <xdr:row>3</xdr:row>
      <xdr:rowOff>67945</xdr:rowOff>
    </xdr:to>
    <xdr:sp macro="" textlink="">
      <xdr:nvSpPr>
        <xdr:cNvPr id="2" name="TextBox 1">
          <a:hlinkClick xmlns:r="http://schemas.openxmlformats.org/officeDocument/2006/relationships" r:id="rId1"/>
          <a:extLst>
            <a:ext uri="{FF2B5EF4-FFF2-40B4-BE49-F238E27FC236}">
              <a16:creationId xmlns:a16="http://schemas.microsoft.com/office/drawing/2014/main" id="{CE0FA138-E17D-4D12-9145-C9D16C90EF0E}"/>
            </a:ext>
          </a:extLst>
        </xdr:cNvPr>
        <xdr:cNvSpPr txBox="1"/>
      </xdr:nvSpPr>
      <xdr:spPr>
        <a:xfrm>
          <a:off x="133350" y="95250"/>
          <a:ext cx="2219113" cy="48704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2</xdr:col>
      <xdr:colOff>1123738</xdr:colOff>
      <xdr:row>3</xdr:row>
      <xdr:rowOff>48895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0C17F09-E69B-4B6D-A00E-90A50467C79D}"/>
            </a:ext>
          </a:extLst>
        </xdr:cNvPr>
        <xdr:cNvSpPr txBox="1"/>
      </xdr:nvSpPr>
      <xdr:spPr>
        <a:xfrm>
          <a:off x="103505" y="76200"/>
          <a:ext cx="2243243" cy="45529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243840</xdr:colOff>
      <xdr:row>0</xdr:row>
      <xdr:rowOff>76200</xdr:rowOff>
    </xdr:from>
    <xdr:to>
      <xdr:col>1</xdr:col>
      <xdr:colOff>2230543</xdr:colOff>
      <xdr:row>3</xdr:row>
      <xdr:rowOff>54610</xdr:rowOff>
    </xdr:to>
    <xdr:sp macro="" textlink="">
      <xdr:nvSpPr>
        <xdr:cNvPr id="2" name="TextBox 1">
          <a:hlinkClick xmlns:r="http://schemas.openxmlformats.org/officeDocument/2006/relationships" r:id="rId1"/>
          <a:extLst>
            <a:ext uri="{FF2B5EF4-FFF2-40B4-BE49-F238E27FC236}">
              <a16:creationId xmlns:a16="http://schemas.microsoft.com/office/drawing/2014/main" id="{DCD45B95-5AE1-4EBA-878D-9A8A6220C913}"/>
            </a:ext>
          </a:extLst>
        </xdr:cNvPr>
        <xdr:cNvSpPr txBox="1"/>
      </xdr:nvSpPr>
      <xdr:spPr>
        <a:xfrm>
          <a:off x="243840" y="7620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2809875</xdr:colOff>
      <xdr:row>3</xdr:row>
      <xdr:rowOff>68368</xdr:rowOff>
    </xdr:to>
    <xdr:sp macro="" textlink="">
      <xdr:nvSpPr>
        <xdr:cNvPr id="2" name="TextBox 1">
          <a:hlinkClick xmlns:r="http://schemas.openxmlformats.org/officeDocument/2006/relationships" r:id="rId1"/>
          <a:extLst>
            <a:ext uri="{FF2B5EF4-FFF2-40B4-BE49-F238E27FC236}">
              <a16:creationId xmlns:a16="http://schemas.microsoft.com/office/drawing/2014/main" id="{8B9A6113-8E54-4E82-813F-ED76996D2373}"/>
            </a:ext>
          </a:extLst>
        </xdr:cNvPr>
        <xdr:cNvSpPr txBox="1"/>
      </xdr:nvSpPr>
      <xdr:spPr>
        <a:xfrm>
          <a:off x="238125" y="158750"/>
          <a:ext cx="2809875" cy="46524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2219113</xdr:colOff>
      <xdr:row>3</xdr:row>
      <xdr:rowOff>153670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821B946B-2EDF-4047-9549-3045ADDE9C31}"/>
            </a:ext>
          </a:extLst>
        </xdr:cNvPr>
        <xdr:cNvSpPr txBox="1"/>
      </xdr:nvSpPr>
      <xdr:spPr>
        <a:xfrm>
          <a:off x="238125" y="171450"/>
          <a:ext cx="2219113" cy="48704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2</xdr:col>
      <xdr:colOff>1123738</xdr:colOff>
      <xdr:row>3</xdr:row>
      <xdr:rowOff>48895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F376F38B-8786-47AC-B136-6AF235515E99}"/>
            </a:ext>
          </a:extLst>
        </xdr:cNvPr>
        <xdr:cNvSpPr txBox="1"/>
      </xdr:nvSpPr>
      <xdr:spPr>
        <a:xfrm>
          <a:off x="104775" y="7620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xdr:colOff>
      <xdr:row>0</xdr:row>
      <xdr:rowOff>85725</xdr:rowOff>
    </xdr:from>
    <xdr:to>
      <xdr:col>2</xdr:col>
      <xdr:colOff>1089448</xdr:colOff>
      <xdr:row>3</xdr:row>
      <xdr:rowOff>58420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EED74303-5B16-40FE-A7ED-D6B8821FF0A3}"/>
            </a:ext>
          </a:extLst>
        </xdr:cNvPr>
        <xdr:cNvSpPr txBox="1"/>
      </xdr:nvSpPr>
      <xdr:spPr>
        <a:xfrm>
          <a:off x="66675" y="85725"/>
          <a:ext cx="224197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2</xdr:col>
      <xdr:colOff>1125008</xdr:colOff>
      <xdr:row>3</xdr:row>
      <xdr:rowOff>53975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1AA1FA0-2B60-4312-9571-F54AEE44BDB2}"/>
            </a:ext>
          </a:extLst>
        </xdr:cNvPr>
        <xdr:cNvSpPr txBox="1"/>
      </xdr:nvSpPr>
      <xdr:spPr>
        <a:xfrm>
          <a:off x="104775" y="76200"/>
          <a:ext cx="2239433" cy="46355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20345\AppData\Local\Temp\notesFB86DA\2b2_Delta_report_alt(vs%20previous%20version)%20PRO.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Datakoepel\quarter%20estimate\ROFO\analyse%20sheets\QES_ROFO_P&amp;L%20Delta%20per%20company%20or%20BU.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I2B\GI005437\M016376\02_Content\Implementatie%20nieuwe%20Cognos\Analyse%20&amp;%20Opzet%20Cognos\Rapporten\Reporting%20Templates\Finale%20versie%20TEMPLATE%20GRS_V201210%20With%20User%20Form.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Parameters"/>
      <sheetName val="LocalLists"/>
      <sheetName val="P&amp;L '13"/>
      <sheetName val="P&amp;L Ins '13"/>
      <sheetName val="KPI '13"/>
      <sheetName val="P&amp;L '14"/>
      <sheetName val="P&amp;L Ins '14"/>
      <sheetName val="KPI '14"/>
      <sheetName val="P&amp;L '15"/>
      <sheetName val="P&amp;L Ins '15"/>
      <sheetName val="KPI '15"/>
      <sheetName val="P&amp;L '16"/>
      <sheetName val="P&amp;L Ins '16"/>
      <sheetName val="KPI '16"/>
    </sheetNames>
    <sheetDataSet>
      <sheetData sheetId="0"/>
      <sheetData sheetId="1">
        <row r="1">
          <cell r="AI1" t="str">
            <v>APC13</v>
          </cell>
        </row>
        <row r="70">
          <cell r="F70" t="str">
            <v>I2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Parameters"/>
      <sheetName val="LocalLists"/>
      <sheetName val="QES P&amp;L"/>
      <sheetName val="ROFO P&amp;L"/>
      <sheetName val="QES Group Centre"/>
      <sheetName val="Sheet1"/>
    </sheetNames>
    <sheetDataSet>
      <sheetData sheetId="0" refreshError="1"/>
      <sheetData sheetId="1">
        <row r="68">
          <cell r="F68" t="str">
            <v>ROF15 Q1 Input</v>
          </cell>
        </row>
      </sheetData>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User Menu"/>
      <sheetName val="Names"/>
      <sheetName val="Application Mgt Menu"/>
      <sheetName val="Template"/>
      <sheetName val="HeaderTable"/>
      <sheetName val="Parameters"/>
      <sheetName val="LocalLists"/>
      <sheetName val="TM1Pick"/>
      <sheetName val="Read_Me_AppMgt"/>
      <sheetName val="User_Menu"/>
      <sheetName val="Application_Mgt_Menu"/>
      <sheetName val="P&amp;L Group"/>
      <sheetName val="for ppt"/>
      <sheetName val="for ppt excl BT"/>
      <sheetName val="for ppt FY19"/>
      <sheetName val="for ppt FY19 excl BT"/>
      <sheetName val="for ppt FY20"/>
      <sheetName val="CMSS"/>
      <sheetName val="it2 prop"/>
      <sheetName val="it2 guid"/>
      <sheetName val="P&amp;L BU BEL"/>
      <sheetName val="P&amp;L BU CZ"/>
      <sheetName val="P&amp;L BU CZ-lc"/>
      <sheetName val="P&amp;L SK"/>
      <sheetName val="P&amp;L HU"/>
      <sheetName val="P&amp;L HU-lc"/>
      <sheetName val="P&amp;L BG"/>
      <sheetName val="P&amp;L BG-lc"/>
      <sheetName val="P&amp;L IE"/>
      <sheetName val="P&amp;L BU GC"/>
      <sheetName val="Net result breakdown"/>
      <sheetName val="values G 1112"/>
      <sheetName val="values G 0612"/>
      <sheetName val="values G2811"/>
      <sheetName val="values G2411_11u"/>
      <sheetName val="values G 2311"/>
      <sheetName val="values B 0612"/>
      <sheetName val="values B 2811"/>
      <sheetName val="values B 2411_11u"/>
      <sheetName val="values I 2411_10u"/>
      <sheetName val="values I 2311"/>
      <sheetName val="values Ins 2311"/>
      <sheetName val="values G it1"/>
      <sheetName val="Table"/>
      <sheetName val="C-I"/>
      <sheetName val="P&amp;L Insurance (2)"/>
    </sheetNames>
    <sheetDataSet>
      <sheetData sheetId="0"/>
      <sheetData sheetId="1"/>
      <sheetData sheetId="2"/>
      <sheetData sheetId="3"/>
      <sheetData sheetId="4"/>
      <sheetData sheetId="5"/>
      <sheetData sheetId="6">
        <row r="1">
          <cell r="F1" t="str">
            <v xml:space="preserve"> 3.2</v>
          </cell>
        </row>
      </sheetData>
      <sheetData sheetId="7">
        <row r="1">
          <cell r="A1" t="str">
            <v>PeriodScopes_List</v>
          </cell>
          <cell r="C1" t="str">
            <v>UnitsText_List</v>
          </cell>
          <cell r="D1" t="str">
            <v>UnitsNumber_List</v>
          </cell>
          <cell r="N1" t="str">
            <v>TobecopiedSheets_List
(REVERSE order)</v>
          </cell>
        </row>
        <row r="2">
          <cell r="C2" t="str">
            <v>Units</v>
          </cell>
          <cell r="D2">
            <v>1</v>
          </cell>
          <cell r="N2" t="str">
            <v>User Menu</v>
          </cell>
        </row>
        <row r="3">
          <cell r="C3" t="str">
            <v>Thousands</v>
          </cell>
          <cell r="D3">
            <v>1000</v>
          </cell>
          <cell r="N3" t="str">
            <v>Parameters</v>
          </cell>
        </row>
        <row r="4">
          <cell r="C4" t="str">
            <v>Millions</v>
          </cell>
          <cell r="D4">
            <v>1000000</v>
          </cell>
          <cell r="N4"/>
        </row>
        <row r="5">
          <cell r="C5"/>
          <cell r="D5"/>
          <cell r="N5"/>
        </row>
        <row r="6">
          <cell r="C6"/>
          <cell r="D6"/>
          <cell r="N6"/>
        </row>
        <row r="7">
          <cell r="C7"/>
          <cell r="D7"/>
          <cell r="N7"/>
        </row>
        <row r="8">
          <cell r="C8"/>
          <cell r="D8"/>
          <cell r="N8"/>
        </row>
        <row r="9">
          <cell r="C9"/>
          <cell r="D9"/>
          <cell r="N9"/>
        </row>
        <row r="10">
          <cell r="C10"/>
          <cell r="D10"/>
          <cell r="N10"/>
        </row>
        <row r="11">
          <cell r="C11"/>
          <cell r="D11"/>
          <cell r="N11"/>
        </row>
        <row r="12">
          <cell r="C12"/>
          <cell r="D12"/>
          <cell r="N12"/>
        </row>
        <row r="13">
          <cell r="C13"/>
          <cell r="D13"/>
          <cell r="N13"/>
        </row>
        <row r="14">
          <cell r="C14"/>
          <cell r="D14"/>
          <cell r="N14"/>
        </row>
        <row r="15">
          <cell r="C15"/>
          <cell r="D15"/>
          <cell r="N15"/>
        </row>
        <row r="16">
          <cell r="C16"/>
          <cell r="D16"/>
          <cell r="N16"/>
        </row>
        <row r="17">
          <cell r="C17"/>
          <cell r="D17"/>
          <cell r="N17"/>
        </row>
        <row r="18">
          <cell r="C18"/>
          <cell r="D18"/>
          <cell r="N18"/>
        </row>
        <row r="19">
          <cell r="C19"/>
          <cell r="D19"/>
          <cell r="N19"/>
        </row>
        <row r="20">
          <cell r="C20"/>
          <cell r="D20"/>
          <cell r="N20"/>
        </row>
        <row r="21">
          <cell r="C21"/>
          <cell r="D21"/>
          <cell r="N21"/>
        </row>
        <row r="22">
          <cell r="C22"/>
          <cell r="D22"/>
          <cell r="N22"/>
        </row>
        <row r="23">
          <cell r="C23"/>
          <cell r="D23"/>
          <cell r="N23"/>
        </row>
        <row r="24">
          <cell r="C24"/>
          <cell r="D24"/>
          <cell r="N24"/>
        </row>
        <row r="25">
          <cell r="C25"/>
          <cell r="D25"/>
          <cell r="N25"/>
        </row>
        <row r="26">
          <cell r="C26"/>
          <cell r="D26"/>
          <cell r="N26"/>
        </row>
        <row r="27">
          <cell r="C27"/>
          <cell r="D27"/>
          <cell r="N27"/>
        </row>
        <row r="28">
          <cell r="C28"/>
          <cell r="D28"/>
          <cell r="N28"/>
        </row>
        <row r="29">
          <cell r="C29"/>
          <cell r="D29"/>
          <cell r="N29"/>
        </row>
        <row r="30">
          <cell r="C30"/>
          <cell r="D30"/>
          <cell r="N30"/>
        </row>
        <row r="31">
          <cell r="C31"/>
          <cell r="D31"/>
          <cell r="N31"/>
        </row>
        <row r="32">
          <cell r="C32"/>
          <cell r="D32"/>
          <cell r="N32"/>
        </row>
        <row r="33">
          <cell r="C33"/>
          <cell r="D33"/>
          <cell r="N33"/>
        </row>
        <row r="34">
          <cell r="C34"/>
          <cell r="D34"/>
          <cell r="N34"/>
        </row>
        <row r="35">
          <cell r="C35"/>
          <cell r="D35"/>
          <cell r="N35"/>
        </row>
        <row r="36">
          <cell r="C36"/>
          <cell r="D36"/>
          <cell r="N36"/>
        </row>
        <row r="37">
          <cell r="C37"/>
          <cell r="D37"/>
          <cell r="N37"/>
        </row>
        <row r="38">
          <cell r="C38"/>
          <cell r="D38"/>
          <cell r="N38"/>
        </row>
        <row r="39">
          <cell r="C39"/>
          <cell r="D39"/>
          <cell r="N39"/>
        </row>
        <row r="40">
          <cell r="C40"/>
          <cell r="D40"/>
          <cell r="N40"/>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75A61-A2B9-4E1A-BA40-BD776B18CC2A}">
  <sheetPr>
    <tabColor theme="0"/>
    <pageSetUpPr fitToPage="1"/>
  </sheetPr>
  <dimension ref="B1:J17"/>
  <sheetViews>
    <sheetView showGridLines="0" zoomScaleNormal="100" workbookViewId="0">
      <selection activeCell="I10" sqref="I10"/>
    </sheetView>
  </sheetViews>
  <sheetFormatPr defaultRowHeight="12.5"/>
  <cols>
    <col min="1" max="1" width="3.1796875" customWidth="1"/>
    <col min="2" max="2" width="1.54296875" customWidth="1"/>
    <col min="3" max="3" width="36.08984375" customWidth="1"/>
    <col min="4" max="4" width="2.1796875" customWidth="1"/>
    <col min="5" max="5" width="26.81640625" customWidth="1"/>
    <col min="6" max="6" width="2.81640625" customWidth="1"/>
    <col min="7" max="7" width="32.08984375" bestFit="1" customWidth="1"/>
    <col min="8" max="8" width="2.1796875" customWidth="1"/>
    <col min="9" max="9" width="28.08984375" customWidth="1"/>
    <col min="10" max="10" width="2.1796875" customWidth="1"/>
    <col min="11" max="11" width="1.453125" customWidth="1"/>
  </cols>
  <sheetData>
    <row r="1" spans="2:10" ht="13" thickBot="1"/>
    <row r="2" spans="2:10" ht="13" thickTop="1">
      <c r="B2" s="147"/>
      <c r="C2" s="148"/>
      <c r="D2" s="148"/>
      <c r="E2" s="148"/>
      <c r="F2" s="148"/>
      <c r="G2" s="148"/>
      <c r="H2" s="148"/>
      <c r="I2" s="148"/>
      <c r="J2" s="149"/>
    </row>
    <row r="3" spans="2:10" ht="29.5">
      <c r="B3" s="150"/>
      <c r="C3" s="307" t="s">
        <v>133</v>
      </c>
      <c r="D3" s="4"/>
      <c r="E3" s="4"/>
      <c r="F3" s="4"/>
      <c r="G3" s="4"/>
      <c r="H3" s="4"/>
      <c r="I3" s="4"/>
      <c r="J3" s="151"/>
    </row>
    <row r="4" spans="2:10" ht="22.5">
      <c r="B4" s="150"/>
      <c r="C4" s="308" t="s">
        <v>336</v>
      </c>
      <c r="D4" s="4"/>
      <c r="E4" s="4"/>
      <c r="F4" s="4"/>
      <c r="G4" s="4"/>
      <c r="H4" s="4"/>
      <c r="I4" s="4"/>
      <c r="J4" s="151"/>
    </row>
    <row r="5" spans="2:10">
      <c r="B5" s="150"/>
      <c r="C5" s="4"/>
      <c r="D5" s="4"/>
      <c r="E5" s="4"/>
      <c r="F5" s="4"/>
      <c r="G5" s="4"/>
      <c r="H5" s="4"/>
      <c r="I5" s="4"/>
      <c r="J5" s="151"/>
    </row>
    <row r="6" spans="2:10" s="2" customFormat="1" ht="13">
      <c r="B6" s="155"/>
      <c r="C6" s="156" t="s">
        <v>123</v>
      </c>
      <c r="D6" s="157"/>
      <c r="E6" s="156" t="s">
        <v>124</v>
      </c>
      <c r="F6" s="157"/>
      <c r="G6" s="156" t="s">
        <v>134</v>
      </c>
      <c r="H6" s="157"/>
      <c r="I6" s="156" t="s">
        <v>306</v>
      </c>
      <c r="J6" s="158"/>
    </row>
    <row r="7" spans="2:10">
      <c r="B7" s="150"/>
      <c r="C7" s="315"/>
      <c r="D7" s="4"/>
      <c r="E7" s="4"/>
      <c r="F7" s="4"/>
      <c r="G7" s="4"/>
      <c r="H7" s="4"/>
      <c r="I7" s="4"/>
      <c r="J7" s="151"/>
    </row>
    <row r="8" spans="2:10">
      <c r="B8" s="150"/>
      <c r="C8" s="316" t="s">
        <v>185</v>
      </c>
      <c r="D8" s="4"/>
      <c r="E8" s="319" t="s">
        <v>125</v>
      </c>
      <c r="F8" s="315"/>
      <c r="G8" s="316" t="s">
        <v>135</v>
      </c>
      <c r="H8" s="4"/>
      <c r="I8" s="316" t="s">
        <v>310</v>
      </c>
      <c r="J8" s="151"/>
    </row>
    <row r="9" spans="2:10">
      <c r="B9" s="150"/>
      <c r="C9" s="317" t="s">
        <v>212</v>
      </c>
      <c r="D9" s="4"/>
      <c r="E9" s="319" t="s">
        <v>126</v>
      </c>
      <c r="F9" s="315"/>
      <c r="G9" s="315"/>
      <c r="H9" s="4"/>
      <c r="I9" s="316" t="s">
        <v>309</v>
      </c>
      <c r="J9" s="151"/>
    </row>
    <row r="10" spans="2:10">
      <c r="B10" s="150"/>
      <c r="C10" s="316" t="s">
        <v>186</v>
      </c>
      <c r="D10" s="4"/>
      <c r="E10" s="318" t="s">
        <v>127</v>
      </c>
      <c r="F10" s="315"/>
      <c r="G10" s="315"/>
      <c r="H10" s="4"/>
      <c r="I10" s="316" t="s">
        <v>308</v>
      </c>
      <c r="J10" s="151"/>
    </row>
    <row r="11" spans="2:10">
      <c r="B11" s="150"/>
      <c r="C11" s="318" t="s">
        <v>187</v>
      </c>
      <c r="D11" s="4"/>
      <c r="E11" s="320" t="s">
        <v>128</v>
      </c>
      <c r="F11" s="315"/>
      <c r="G11" s="315"/>
      <c r="H11" s="4"/>
      <c r="I11" s="316"/>
      <c r="J11" s="151"/>
    </row>
    <row r="12" spans="2:10">
      <c r="B12" s="150"/>
      <c r="C12" s="318" t="s">
        <v>213</v>
      </c>
      <c r="D12" s="4"/>
      <c r="E12" s="320" t="s">
        <v>129</v>
      </c>
      <c r="F12" s="315"/>
      <c r="G12" s="315"/>
      <c r="H12" s="4"/>
      <c r="I12" s="316"/>
      <c r="J12" s="151"/>
    </row>
    <row r="13" spans="2:10">
      <c r="B13" s="150"/>
      <c r="C13" s="159"/>
      <c r="D13" s="4"/>
      <c r="E13" s="320" t="s">
        <v>130</v>
      </c>
      <c r="F13" s="315"/>
      <c r="G13" s="315"/>
      <c r="H13" s="4"/>
      <c r="I13" s="316"/>
      <c r="J13" s="151"/>
    </row>
    <row r="14" spans="2:10">
      <c r="B14" s="150"/>
      <c r="C14" s="4"/>
      <c r="D14" s="4"/>
      <c r="E14" s="320" t="s">
        <v>131</v>
      </c>
      <c r="F14" s="315"/>
      <c r="G14" s="315"/>
      <c r="H14" s="4"/>
      <c r="I14" s="4"/>
      <c r="J14" s="151"/>
    </row>
    <row r="15" spans="2:10">
      <c r="B15" s="150"/>
      <c r="C15" s="4"/>
      <c r="D15" s="4"/>
      <c r="E15" s="318" t="s">
        <v>132</v>
      </c>
      <c r="F15" s="315"/>
      <c r="G15" s="315"/>
      <c r="H15" s="4"/>
      <c r="I15" s="4"/>
      <c r="J15" s="151"/>
    </row>
    <row r="16" spans="2:10" ht="13" thickBot="1">
      <c r="B16" s="152"/>
      <c r="C16" s="153"/>
      <c r="D16" s="153"/>
      <c r="E16" s="153"/>
      <c r="F16" s="153"/>
      <c r="G16" s="153"/>
      <c r="H16" s="153"/>
      <c r="I16" s="153"/>
      <c r="J16" s="154"/>
    </row>
    <row r="17" ht="13" thickTop="1"/>
  </sheetData>
  <hyperlinks>
    <hyperlink ref="E8" location="'2.1 BU BELGIUM'!A1" display="2.1 BU Belgium" xr:uid="{CC3886D6-516D-44CA-AE7E-6988A68AC5AE}"/>
    <hyperlink ref="E9" location="'2.2 BU CZECH REPUBLIC'!A1" display="2.2 BU Czech Republic" xr:uid="{1873931F-08D9-45AD-ABF3-1E1257C843D5}"/>
    <hyperlink ref="E10" location="'2.3 BU INTERNATIONAL MARKETS'!A1" display="2.3 BU International Markets" xr:uid="{BB2C340B-955D-447E-BF08-547CDBD52A96}"/>
    <hyperlink ref="E11" location="'2.3.1 HUNGARY'!A1" display="2.3.1 Hungary" xr:uid="{6402477D-5A58-4218-8971-77499A215C63}"/>
    <hyperlink ref="E12" location="'2.3.2 SLOVAKIA'!A1" display="2.3.2 Slovakia" xr:uid="{F15D86CD-7BFF-4B69-A13A-360BDD25DFE1}"/>
    <hyperlink ref="E13" location="'2.3.3 BULGARIA'!A1" display="2.3.3 Bulgaria" xr:uid="{00EE3180-4D1C-465E-B3B3-3353F56F9844}"/>
    <hyperlink ref="E14" location="'2.3.4 IRELAND'!A1" display="2.3.4 Ireland" xr:uid="{72DD93B4-B070-4FE0-BB1F-9C331023D86D}"/>
    <hyperlink ref="E15" location="'2.4 GROUP CENTRE'!A1" display="2.4 BU Group Centre" xr:uid="{59353CDE-039D-4A6F-9168-D69E81D82D79}"/>
    <hyperlink ref="G8" location="'3.1 Credit risk_loan portfolio'!A1" display="3.1 Credit risk - loan portfolio overview" xr:uid="{AEBF6C49-D372-480F-9D6D-4D2848CA3409}"/>
    <hyperlink ref="C8" location="'1.1 Overview'!A1" display="1.1 Overview" xr:uid="{E5DEB753-F634-48DE-9D4B-98654690D278}"/>
    <hyperlink ref="C9" location="'1.2 KBC Group'!A1" display="1.2 KBC Group" xr:uid="{9E8BAABD-580B-46E9-A39C-4D1C1DD9F45F}"/>
    <hyperlink ref="C10" location="'1.3 Consensus'!A1" display="1.3 Consensus" xr:uid="{21A938B4-75F5-422F-A19D-4B6A25BCDA58}"/>
    <hyperlink ref="C11" location="'1.4 Balance-sheet'!A1" display="1.4 Balance sheet information by segment" xr:uid="{4153788F-AD33-45C7-89B2-1AD24EFCE3B0}"/>
    <hyperlink ref="C12" location="'1.5 Solvency'!A1" display="1.5 Solvency table" xr:uid="{B21D7FD9-C66C-4D55-8EBD-327639C25C42}"/>
    <hyperlink ref="I8" location="'4.1 Covid-19 Template 1'!A1" display="4.1 Covid-19 Template 1" xr:uid="{8577B98F-77AF-4BC9-B6BB-DC2A832276FC}"/>
    <hyperlink ref="I9" location="'4.2 Covid-19 Template 2'!A1" display="4.2 Covid-19 Template 2" xr:uid="{B0490D59-AD4D-444C-B509-A67A77109155}"/>
    <hyperlink ref="I10" location="'4.3 Covid-19 Template 3'!A1" display="4.3 Covid-19 Template 3" xr:uid="{5F1CE110-855F-4247-9766-E56533CF91EF}"/>
  </hyperlinks>
  <pageMargins left="0.7" right="0.7" top="0.75" bottom="0.75" header="0.3" footer="0.3"/>
  <pageSetup paperSize="9" scale="80"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50"/>
  <sheetViews>
    <sheetView showGridLines="0" zoomScale="80" zoomScaleNormal="80" workbookViewId="0">
      <pane xSplit="3" ySplit="6" topLeftCell="D7" activePane="bottomRight" state="frozen"/>
      <selection activeCell="U33" sqref="U33"/>
      <selection pane="topRight" activeCell="U33" sqref="U33"/>
      <selection pane="bottomLeft" activeCell="U33" sqref="U33"/>
      <selection pane="bottomRight"/>
    </sheetView>
  </sheetViews>
  <sheetFormatPr defaultRowHeight="12.5"/>
  <cols>
    <col min="1" max="2" width="8.54296875" customWidth="1"/>
    <col min="3" max="3" width="43.6328125" customWidth="1"/>
    <col min="4" max="14" width="9" style="5" customWidth="1"/>
    <col min="15" max="19" width="9" style="60" customWidth="1"/>
    <col min="20" max="21" width="9.08984375" bestFit="1" customWidth="1"/>
  </cols>
  <sheetData>
    <row r="1" spans="1:21" s="5" customFormat="1">
      <c r="O1" s="60"/>
      <c r="P1" s="60"/>
      <c r="Q1" s="60"/>
      <c r="R1" s="60"/>
      <c r="S1" s="60"/>
    </row>
    <row r="2" spans="1:21" s="5" customFormat="1">
      <c r="O2" s="60"/>
      <c r="P2" s="60"/>
      <c r="Q2" s="60"/>
      <c r="R2" s="60"/>
      <c r="S2" s="60"/>
    </row>
    <row r="3" spans="1:21" s="5" customFormat="1">
      <c r="O3" s="60"/>
      <c r="P3" s="60"/>
      <c r="Q3" s="60"/>
      <c r="R3" s="60"/>
      <c r="S3" s="60"/>
    </row>
    <row r="4" spans="1:21" ht="13.5" customHeight="1">
      <c r="B4" s="51"/>
      <c r="C4" s="24"/>
      <c r="D4" s="24"/>
      <c r="E4" s="24"/>
      <c r="F4" s="24"/>
      <c r="G4" s="24"/>
      <c r="H4" s="24"/>
      <c r="I4" s="24"/>
      <c r="J4" s="24"/>
      <c r="K4" s="24"/>
      <c r="L4" s="24"/>
      <c r="M4" s="24"/>
      <c r="N4" s="24"/>
      <c r="O4" s="24"/>
      <c r="P4" s="24"/>
      <c r="Q4" s="24"/>
      <c r="R4" s="24"/>
      <c r="S4" s="24"/>
    </row>
    <row r="5" spans="1:21" ht="21.5" customHeight="1">
      <c r="A5" s="90" t="s">
        <v>40</v>
      </c>
      <c r="B5" s="91"/>
      <c r="C5" s="91"/>
      <c r="D5" s="91"/>
      <c r="E5" s="91"/>
      <c r="F5" s="91"/>
      <c r="G5" s="91"/>
      <c r="H5" s="91"/>
      <c r="I5" s="91"/>
      <c r="J5" s="91"/>
      <c r="K5" s="91"/>
      <c r="L5" s="91"/>
      <c r="M5" s="92"/>
      <c r="N5" s="92"/>
      <c r="O5" s="168"/>
      <c r="P5" s="168"/>
      <c r="Q5" s="110"/>
      <c r="R5" s="110"/>
      <c r="S5" s="110"/>
    </row>
    <row r="6" spans="1:21" s="81" customFormat="1" ht="18" customHeight="1">
      <c r="A6" s="99" t="s">
        <v>65</v>
      </c>
      <c r="B6" s="100"/>
      <c r="C6" s="100"/>
      <c r="D6" s="111" t="s">
        <v>336</v>
      </c>
      <c r="E6" s="112" t="s">
        <v>318</v>
      </c>
      <c r="F6" s="112" t="s">
        <v>319</v>
      </c>
      <c r="G6" s="112" t="s">
        <v>307</v>
      </c>
      <c r="H6" s="112" t="s">
        <v>219</v>
      </c>
      <c r="I6" s="112" t="s">
        <v>216</v>
      </c>
      <c r="J6" s="112" t="s">
        <v>152</v>
      </c>
      <c r="K6" s="112" t="s">
        <v>151</v>
      </c>
      <c r="L6" s="112" t="s">
        <v>146</v>
      </c>
      <c r="M6" s="166" t="s">
        <v>141</v>
      </c>
      <c r="N6" s="166" t="s">
        <v>114</v>
      </c>
      <c r="O6" s="169" t="s">
        <v>107</v>
      </c>
      <c r="P6" s="169" t="s">
        <v>106</v>
      </c>
      <c r="Q6" s="169" t="s">
        <v>98</v>
      </c>
      <c r="R6" s="169" t="s">
        <v>92</v>
      </c>
      <c r="S6" s="169" t="s">
        <v>86</v>
      </c>
    </row>
    <row r="7" spans="1:21" s="4" customFormat="1" ht="22" customHeight="1">
      <c r="A7" s="25" t="s">
        <v>79</v>
      </c>
      <c r="B7" s="97"/>
      <c r="C7" s="97"/>
      <c r="D7" s="176"/>
      <c r="E7" s="97"/>
      <c r="F7" s="97"/>
      <c r="G7" s="97"/>
      <c r="H7" s="97"/>
      <c r="I7" s="97"/>
      <c r="J7" s="97"/>
      <c r="K7" s="97"/>
      <c r="L7" s="97"/>
      <c r="M7" s="97"/>
      <c r="N7" s="97"/>
      <c r="O7" s="109"/>
      <c r="P7" s="109"/>
      <c r="Q7" s="75"/>
      <c r="R7" s="75"/>
      <c r="S7" s="75"/>
    </row>
    <row r="8" spans="1:21" ht="15" customHeight="1">
      <c r="A8" s="15" t="s">
        <v>7</v>
      </c>
      <c r="B8" s="16"/>
      <c r="C8" s="16"/>
      <c r="D8" s="66">
        <v>69.990696</v>
      </c>
      <c r="E8" s="28">
        <v>262.35917000000001</v>
      </c>
      <c r="F8" s="28">
        <v>67.985833999999997</v>
      </c>
      <c r="G8" s="28">
        <v>67.671024000000003</v>
      </c>
      <c r="H8" s="28">
        <v>64.214731</v>
      </c>
      <c r="I8" s="28">
        <v>62.487580999999999</v>
      </c>
      <c r="J8" s="28">
        <v>253.95417900000001</v>
      </c>
      <c r="K8" s="28">
        <v>64.429107000000002</v>
      </c>
      <c r="L8" s="28">
        <v>63.856633000000002</v>
      </c>
      <c r="M8" s="28">
        <v>64.124602999999993</v>
      </c>
      <c r="N8" s="28">
        <v>61.543835999999999</v>
      </c>
      <c r="O8" s="28">
        <v>242.85048</v>
      </c>
      <c r="P8" s="28">
        <v>62.415083000000003</v>
      </c>
      <c r="Q8" s="28">
        <v>60.022778000000002</v>
      </c>
      <c r="R8" s="28">
        <v>59.62527</v>
      </c>
      <c r="S8" s="28">
        <v>60.787348999999999</v>
      </c>
      <c r="T8" s="28"/>
      <c r="U8" s="28"/>
    </row>
    <row r="9" spans="1:21" ht="15" customHeight="1">
      <c r="A9" s="17" t="s">
        <v>57</v>
      </c>
      <c r="B9" s="16"/>
      <c r="C9" s="16"/>
      <c r="D9" s="66">
        <v>15.538935</v>
      </c>
      <c r="E9" s="28">
        <v>54.868375</v>
      </c>
      <c r="F9" s="28">
        <v>11.534062</v>
      </c>
      <c r="G9" s="28">
        <v>11.653090000000001</v>
      </c>
      <c r="H9" s="28">
        <v>17.317893000000002</v>
      </c>
      <c r="I9" s="28">
        <v>14.363329999999999</v>
      </c>
      <c r="J9" s="28">
        <v>47.872788</v>
      </c>
      <c r="K9" s="28">
        <v>14.187879000000001</v>
      </c>
      <c r="L9" s="28">
        <v>10.216896</v>
      </c>
      <c r="M9" s="28">
        <v>11.822531</v>
      </c>
      <c r="N9" s="28">
        <v>11.645481999999999</v>
      </c>
      <c r="O9" s="28">
        <v>42.163241999999997</v>
      </c>
      <c r="P9" s="28">
        <v>10.994096000000001</v>
      </c>
      <c r="Q9" s="28">
        <v>10.46308</v>
      </c>
      <c r="R9" s="28">
        <v>9.9820139999999995</v>
      </c>
      <c r="S9" s="28">
        <v>10.724052</v>
      </c>
      <c r="U9" s="28"/>
    </row>
    <row r="10" spans="1:21" ht="15" customHeight="1">
      <c r="A10" s="18" t="s">
        <v>58</v>
      </c>
      <c r="B10" s="16"/>
      <c r="C10" s="16"/>
      <c r="D10" s="66">
        <v>37.161698000000001</v>
      </c>
      <c r="E10" s="28">
        <v>142.94665499999999</v>
      </c>
      <c r="F10" s="28">
        <v>34.104681999999997</v>
      </c>
      <c r="G10" s="28">
        <v>35.345322000000003</v>
      </c>
      <c r="H10" s="28">
        <v>34.545124000000001</v>
      </c>
      <c r="I10" s="28">
        <v>38.951526999999999</v>
      </c>
      <c r="J10" s="28">
        <v>145.30110500000001</v>
      </c>
      <c r="K10" s="28">
        <v>36.684502000000002</v>
      </c>
      <c r="L10" s="28">
        <v>36.080846000000001</v>
      </c>
      <c r="M10" s="28">
        <v>35.322657999999997</v>
      </c>
      <c r="N10" s="28">
        <v>37.213099</v>
      </c>
      <c r="O10" s="28">
        <v>109.072954</v>
      </c>
      <c r="P10" s="28">
        <v>28.041733000000001</v>
      </c>
      <c r="Q10" s="28">
        <v>27.823381000000001</v>
      </c>
      <c r="R10" s="28">
        <v>27.107976000000001</v>
      </c>
      <c r="S10" s="28">
        <v>26.099864</v>
      </c>
      <c r="U10" s="28"/>
    </row>
    <row r="11" spans="1:21" ht="15" customHeight="1">
      <c r="A11" s="18" t="s">
        <v>59</v>
      </c>
      <c r="B11" s="16"/>
      <c r="C11" s="16"/>
      <c r="D11" s="66">
        <v>-21.622762999999999</v>
      </c>
      <c r="E11" s="28">
        <v>-88.078280000000007</v>
      </c>
      <c r="F11" s="28">
        <v>-22.570620000000002</v>
      </c>
      <c r="G11" s="28">
        <v>-23.692232000000001</v>
      </c>
      <c r="H11" s="28">
        <v>-17.227231</v>
      </c>
      <c r="I11" s="28">
        <v>-24.588197000000001</v>
      </c>
      <c r="J11" s="28">
        <v>-97.428317000000007</v>
      </c>
      <c r="K11" s="28">
        <v>-22.496623</v>
      </c>
      <c r="L11" s="28">
        <v>-25.863949999999999</v>
      </c>
      <c r="M11" s="28">
        <v>-23.500126999999999</v>
      </c>
      <c r="N11" s="28">
        <v>-25.567616999999998</v>
      </c>
      <c r="O11" s="28">
        <v>-66.909711999999999</v>
      </c>
      <c r="P11" s="28">
        <v>-17.047637000000002</v>
      </c>
      <c r="Q11" s="28">
        <v>-17.360301</v>
      </c>
      <c r="R11" s="28">
        <v>-17.125962000000001</v>
      </c>
      <c r="S11" s="28">
        <v>-15.375812</v>
      </c>
      <c r="U11" s="28"/>
    </row>
    <row r="12" spans="1:21" ht="15" customHeight="1">
      <c r="A12" s="15" t="s">
        <v>60</v>
      </c>
      <c r="B12" s="16"/>
      <c r="C12" s="16"/>
      <c r="D12" s="66">
        <v>2.177047</v>
      </c>
      <c r="E12" s="28">
        <v>-0.62457700000000005</v>
      </c>
      <c r="F12" s="28">
        <v>-1.8218259999999999</v>
      </c>
      <c r="G12" s="28">
        <v>-2.1249289999999998</v>
      </c>
      <c r="H12" s="28">
        <v>2.0657269999999999</v>
      </c>
      <c r="I12" s="28">
        <v>1.256451</v>
      </c>
      <c r="J12" s="28">
        <v>7.7306929999999996</v>
      </c>
      <c r="K12" s="28">
        <v>2.1309999999999998</v>
      </c>
      <c r="L12" s="28">
        <v>1.602141</v>
      </c>
      <c r="M12" s="28">
        <v>2.3617620000000001</v>
      </c>
      <c r="N12" s="28">
        <v>1.6357900000000001</v>
      </c>
      <c r="O12" s="28">
        <v>10.192285999999999</v>
      </c>
      <c r="P12" s="28">
        <v>3.8493750000000002</v>
      </c>
      <c r="Q12" s="28">
        <v>1.824478</v>
      </c>
      <c r="R12" s="28">
        <v>3.2601110000000002</v>
      </c>
      <c r="S12" s="28">
        <v>1.2583219999999999</v>
      </c>
      <c r="U12" s="28"/>
    </row>
    <row r="13" spans="1:21" ht="15" customHeight="1">
      <c r="A13" s="18" t="s">
        <v>61</v>
      </c>
      <c r="B13" s="16"/>
      <c r="C13" s="16"/>
      <c r="D13" s="66">
        <v>8.9582540000000002</v>
      </c>
      <c r="E13" s="28">
        <v>35.067318999999998</v>
      </c>
      <c r="F13" s="28">
        <v>9.0210600000000003</v>
      </c>
      <c r="G13" s="28">
        <v>9.3105440000000002</v>
      </c>
      <c r="H13" s="28">
        <v>7.9761990000000003</v>
      </c>
      <c r="I13" s="28">
        <v>8.7595159999999996</v>
      </c>
      <c r="J13" s="28">
        <v>16.675502000000002</v>
      </c>
      <c r="K13" s="28">
        <v>4.2990599999999999</v>
      </c>
      <c r="L13" s="28">
        <v>3.9434019999999999</v>
      </c>
      <c r="M13" s="28">
        <v>4.2761610000000001</v>
      </c>
      <c r="N13" s="28">
        <v>4.156879</v>
      </c>
      <c r="O13" s="28">
        <v>16.538055</v>
      </c>
      <c r="P13" s="28">
        <v>4.1622919999999999</v>
      </c>
      <c r="Q13" s="28">
        <v>4.0793220000000003</v>
      </c>
      <c r="R13" s="28">
        <v>4.1588250000000002</v>
      </c>
      <c r="S13" s="28">
        <v>4.1376160000000004</v>
      </c>
      <c r="U13" s="28"/>
    </row>
    <row r="14" spans="1:21" ht="15" customHeight="1">
      <c r="A14" s="18" t="s">
        <v>62</v>
      </c>
      <c r="B14" s="16"/>
      <c r="C14" s="16"/>
      <c r="D14" s="66">
        <v>-6.7812070000000002</v>
      </c>
      <c r="E14" s="28">
        <v>-35.691896</v>
      </c>
      <c r="F14" s="28">
        <v>-10.842886</v>
      </c>
      <c r="G14" s="28">
        <v>-11.435473</v>
      </c>
      <c r="H14" s="28">
        <v>-5.9104720000000004</v>
      </c>
      <c r="I14" s="28">
        <v>-7.5030650000000003</v>
      </c>
      <c r="J14" s="28">
        <v>-8.9448089999999993</v>
      </c>
      <c r="K14" s="28">
        <v>-2.1680600000000001</v>
      </c>
      <c r="L14" s="28">
        <v>-2.3412609999999998</v>
      </c>
      <c r="M14" s="28">
        <v>-1.914399</v>
      </c>
      <c r="N14" s="28">
        <v>-2.5210889999999999</v>
      </c>
      <c r="O14" s="28">
        <v>-6.3457689999999998</v>
      </c>
      <c r="P14" s="28">
        <v>-0.312917</v>
      </c>
      <c r="Q14" s="28">
        <v>-2.2548439999999998</v>
      </c>
      <c r="R14" s="28">
        <v>-0.89871400000000001</v>
      </c>
      <c r="S14" s="28">
        <v>-2.8792939999999998</v>
      </c>
      <c r="U14" s="28"/>
    </row>
    <row r="15" spans="1:21" ht="15" customHeight="1">
      <c r="A15" s="15" t="s">
        <v>10</v>
      </c>
      <c r="B15" s="16"/>
      <c r="C15" s="16"/>
      <c r="D15" s="66">
        <v>-0.830596</v>
      </c>
      <c r="E15" s="28">
        <v>-2.575869</v>
      </c>
      <c r="F15" s="28">
        <v>-0.34355000000000002</v>
      </c>
      <c r="G15" s="28">
        <v>-0.56847099999999995</v>
      </c>
      <c r="H15" s="28">
        <v>-0.65255300000000005</v>
      </c>
      <c r="I15" s="28">
        <v>-1.0112950000000001</v>
      </c>
      <c r="J15" s="28">
        <v>-1.997552</v>
      </c>
      <c r="K15" s="28">
        <v>-0.29405500000000001</v>
      </c>
      <c r="L15" s="28">
        <v>-0.50071100000000002</v>
      </c>
      <c r="M15" s="28">
        <v>-0.477794</v>
      </c>
      <c r="N15" s="28">
        <v>-0.72499199999999997</v>
      </c>
      <c r="O15" s="28">
        <v>-2.5473910000000002</v>
      </c>
      <c r="P15" s="28">
        <v>-0.63880700000000001</v>
      </c>
      <c r="Q15" s="28">
        <v>-0.51167099999999999</v>
      </c>
      <c r="R15" s="28">
        <v>-0.51026300000000002</v>
      </c>
      <c r="S15" s="28">
        <v>-0.88665000000000005</v>
      </c>
      <c r="U15" s="28"/>
    </row>
    <row r="16" spans="1:21" ht="15" customHeight="1">
      <c r="A16" s="19" t="s">
        <v>11</v>
      </c>
      <c r="B16" s="16"/>
      <c r="C16" s="20"/>
      <c r="D16" s="66">
        <v>0</v>
      </c>
      <c r="E16" s="28">
        <v>4.2847999999999997E-2</v>
      </c>
      <c r="F16" s="28">
        <v>-4.6099999999999998E-4</v>
      </c>
      <c r="G16" s="28">
        <v>1.3656E-2</v>
      </c>
      <c r="H16" s="28">
        <v>1.521E-2</v>
      </c>
      <c r="I16" s="28">
        <v>1.4442999999999999E-2</v>
      </c>
      <c r="J16" s="28">
        <v>5.1201999999999998E-2</v>
      </c>
      <c r="K16" s="28">
        <v>1.7719999999999999E-3</v>
      </c>
      <c r="L16" s="28">
        <v>1.2817E-2</v>
      </c>
      <c r="M16" s="28">
        <v>1.2244E-2</v>
      </c>
      <c r="N16" s="28">
        <v>2.4368999999999998E-2</v>
      </c>
      <c r="O16" s="28">
        <v>3.4072999999999999E-2</v>
      </c>
      <c r="P16" s="28">
        <v>4.0980000000000001E-3</v>
      </c>
      <c r="Q16" s="28">
        <v>1.0024999999999999E-2</v>
      </c>
      <c r="R16" s="28">
        <v>1.0441000000000001E-2</v>
      </c>
      <c r="S16" s="28">
        <v>9.5090000000000001E-3</v>
      </c>
      <c r="U16" s="28"/>
    </row>
    <row r="17" spans="1:21" ht="15" customHeight="1">
      <c r="A17" s="21" t="s">
        <v>66</v>
      </c>
      <c r="B17" s="16"/>
      <c r="C17" s="16"/>
      <c r="D17" s="66">
        <v>12.281276999999999</v>
      </c>
      <c r="E17" s="28">
        <v>38.786143000000003</v>
      </c>
      <c r="F17" s="28">
        <v>14.415746</v>
      </c>
      <c r="G17" s="28">
        <v>12.470435</v>
      </c>
      <c r="H17" s="28">
        <v>10.310561</v>
      </c>
      <c r="I17" s="28">
        <v>1.5894010000000001</v>
      </c>
      <c r="J17" s="28">
        <v>33.369073</v>
      </c>
      <c r="K17" s="28">
        <v>9.3596419999999991</v>
      </c>
      <c r="L17" s="28">
        <v>6.0067029999999999</v>
      </c>
      <c r="M17" s="28">
        <v>7.9199320000000002</v>
      </c>
      <c r="N17" s="28">
        <v>10.082796</v>
      </c>
      <c r="O17" s="28">
        <v>60.461376000000001</v>
      </c>
      <c r="P17" s="28">
        <v>11.151408999999999</v>
      </c>
      <c r="Q17" s="28">
        <v>15.905226000000001</v>
      </c>
      <c r="R17" s="28">
        <v>19.886811000000002</v>
      </c>
      <c r="S17" s="28">
        <v>13.51793</v>
      </c>
      <c r="U17" s="28"/>
    </row>
    <row r="18" spans="1:21" ht="15" customHeight="1">
      <c r="A18" s="15" t="s">
        <v>87</v>
      </c>
      <c r="B18" s="16"/>
      <c r="C18" s="16"/>
      <c r="D18" s="66">
        <v>0</v>
      </c>
      <c r="E18" s="28">
        <v>0.60928000000000004</v>
      </c>
      <c r="F18" s="28">
        <v>-6.5519999999999997E-3</v>
      </c>
      <c r="G18" s="28">
        <v>0.16609699999999999</v>
      </c>
      <c r="H18" s="28">
        <v>0.122977</v>
      </c>
      <c r="I18" s="28">
        <v>0.32675799999999999</v>
      </c>
      <c r="J18" s="28">
        <v>0.67304600000000003</v>
      </c>
      <c r="K18" s="28">
        <v>-4.4279999999999996E-3</v>
      </c>
      <c r="L18" s="28">
        <v>0.67891000000000001</v>
      </c>
      <c r="M18" s="28">
        <v>-1.436E-3</v>
      </c>
      <c r="N18" s="28">
        <v>0</v>
      </c>
      <c r="O18" s="28">
        <v>-0.78544999999999998</v>
      </c>
      <c r="P18" s="28">
        <v>-4.6049999999999997E-3</v>
      </c>
      <c r="Q18" s="28">
        <v>-0.78084500000000001</v>
      </c>
      <c r="R18" s="28">
        <v>0</v>
      </c>
      <c r="S18" s="28">
        <v>0</v>
      </c>
      <c r="U18" s="28"/>
    </row>
    <row r="19" spans="1:21" ht="15" customHeight="1">
      <c r="A19" s="15" t="s">
        <v>12</v>
      </c>
      <c r="B19" s="16"/>
      <c r="C19" s="16"/>
      <c r="D19" s="66">
        <v>43.403821999999998</v>
      </c>
      <c r="E19" s="28">
        <v>190.520994</v>
      </c>
      <c r="F19" s="28">
        <v>49.041764000000001</v>
      </c>
      <c r="G19" s="28">
        <v>46.306398999999999</v>
      </c>
      <c r="H19" s="28">
        <v>46.444893999999998</v>
      </c>
      <c r="I19" s="28">
        <v>48.727936999999997</v>
      </c>
      <c r="J19" s="28">
        <v>214.65837500000001</v>
      </c>
      <c r="K19" s="28">
        <v>56.340542999999997</v>
      </c>
      <c r="L19" s="28">
        <v>54.749039000000003</v>
      </c>
      <c r="M19" s="28">
        <v>55.321370000000002</v>
      </c>
      <c r="N19" s="28">
        <v>48.247422999999998</v>
      </c>
      <c r="O19" s="28">
        <v>197.216849</v>
      </c>
      <c r="P19" s="28">
        <v>49.792068</v>
      </c>
      <c r="Q19" s="28">
        <v>50.460845999999997</v>
      </c>
      <c r="R19" s="28">
        <v>50.958244000000001</v>
      </c>
      <c r="S19" s="28">
        <v>46.005690999999999</v>
      </c>
      <c r="U19" s="28"/>
    </row>
    <row r="20" spans="1:21" ht="15" customHeight="1">
      <c r="A20" s="15" t="s">
        <v>63</v>
      </c>
      <c r="B20" s="16"/>
      <c r="C20" s="16"/>
      <c r="D20" s="66">
        <v>0.78297600000000001</v>
      </c>
      <c r="E20" s="28">
        <v>4.0122840000000002</v>
      </c>
      <c r="F20" s="28">
        <v>1.273512</v>
      </c>
      <c r="G20" s="28">
        <v>0.26294699999999999</v>
      </c>
      <c r="H20" s="28">
        <v>0.16117899999999999</v>
      </c>
      <c r="I20" s="28">
        <v>2.3146460000000002</v>
      </c>
      <c r="J20" s="28">
        <v>1.682504</v>
      </c>
      <c r="K20" s="28">
        <v>0.271588</v>
      </c>
      <c r="L20" s="28">
        <v>0.262048</v>
      </c>
      <c r="M20" s="28">
        <v>0.43315900000000002</v>
      </c>
      <c r="N20" s="28">
        <v>0.71570900000000004</v>
      </c>
      <c r="O20" s="28">
        <v>15.225766</v>
      </c>
      <c r="P20" s="28">
        <v>0.71834500000000001</v>
      </c>
      <c r="Q20" s="28">
        <v>0.83056700000000006</v>
      </c>
      <c r="R20" s="28">
        <v>6.3588089999999999</v>
      </c>
      <c r="S20" s="28">
        <v>7.3180449999999997</v>
      </c>
      <c r="U20" s="28"/>
    </row>
    <row r="21" spans="1:21" ht="15" customHeight="1">
      <c r="A21" s="32" t="s">
        <v>67</v>
      </c>
      <c r="B21" s="33"/>
      <c r="C21" s="33"/>
      <c r="D21" s="67">
        <v>143.344157</v>
      </c>
      <c r="E21" s="31">
        <v>547.998648</v>
      </c>
      <c r="F21" s="456">
        <v>142.078529</v>
      </c>
      <c r="G21" s="31">
        <v>135.85024799999999</v>
      </c>
      <c r="H21" s="31">
        <v>140.000619</v>
      </c>
      <c r="I21" s="31">
        <v>130.06925200000001</v>
      </c>
      <c r="J21" s="31">
        <v>557.99430800000005</v>
      </c>
      <c r="K21" s="31">
        <v>146.42304799999999</v>
      </c>
      <c r="L21" s="31">
        <v>136.88447600000001</v>
      </c>
      <c r="M21" s="31">
        <v>141.51637099999999</v>
      </c>
      <c r="N21" s="31">
        <v>133.170413</v>
      </c>
      <c r="O21" s="31">
        <v>564.81123100000002</v>
      </c>
      <c r="P21" s="31">
        <v>138.28106199999999</v>
      </c>
      <c r="Q21" s="31">
        <v>138.22448399999999</v>
      </c>
      <c r="R21" s="31">
        <v>149.571437</v>
      </c>
      <c r="S21" s="31">
        <v>138.73424800000001</v>
      </c>
      <c r="T21" s="5"/>
      <c r="U21" s="28"/>
    </row>
    <row r="22" spans="1:21" ht="15" customHeight="1">
      <c r="A22" s="15" t="s">
        <v>2</v>
      </c>
      <c r="B22" s="22"/>
      <c r="C22" s="22"/>
      <c r="D22" s="66">
        <v>-94.332391000000001</v>
      </c>
      <c r="E22" s="28">
        <v>-323.21586200000002</v>
      </c>
      <c r="F22" s="28">
        <v>-78.816340999999994</v>
      </c>
      <c r="G22" s="28">
        <v>-74.363799</v>
      </c>
      <c r="H22" s="28">
        <v>-69.421784000000002</v>
      </c>
      <c r="I22" s="28">
        <v>-100.613938</v>
      </c>
      <c r="J22" s="28">
        <v>-353.2586</v>
      </c>
      <c r="K22" s="28">
        <v>-86.716074000000006</v>
      </c>
      <c r="L22" s="28">
        <v>-83.427524000000005</v>
      </c>
      <c r="M22" s="28">
        <v>-80.808345000000003</v>
      </c>
      <c r="N22" s="28">
        <v>-102.306657</v>
      </c>
      <c r="O22" s="28">
        <v>-345.20025800000002</v>
      </c>
      <c r="P22" s="28">
        <v>-82.745316000000003</v>
      </c>
      <c r="Q22" s="28">
        <v>-79.598257000000004</v>
      </c>
      <c r="R22" s="28">
        <v>-79.575173000000007</v>
      </c>
      <c r="S22" s="28">
        <v>-103.28151200000001</v>
      </c>
      <c r="T22" s="5"/>
      <c r="U22" s="28"/>
    </row>
    <row r="23" spans="1:21" ht="15" customHeight="1">
      <c r="A23" s="15" t="s">
        <v>3</v>
      </c>
      <c r="B23" s="16"/>
      <c r="C23" s="16"/>
      <c r="D23" s="66">
        <v>2.8065440000000001</v>
      </c>
      <c r="E23" s="28">
        <v>-84.589691000000002</v>
      </c>
      <c r="F23" s="28">
        <v>-16.829750000000001</v>
      </c>
      <c r="G23" s="28">
        <v>-1.995333</v>
      </c>
      <c r="H23" s="28">
        <v>-49.739995999999998</v>
      </c>
      <c r="I23" s="28">
        <v>-16.024612000000001</v>
      </c>
      <c r="J23" s="28">
        <v>-0.69280799999999998</v>
      </c>
      <c r="K23" s="28">
        <v>-2.8695550000000001</v>
      </c>
      <c r="L23" s="28">
        <v>-0.71284800000000004</v>
      </c>
      <c r="M23" s="28">
        <v>2.9165969999999999</v>
      </c>
      <c r="N23" s="28">
        <v>-2.7002000000000002E-2</v>
      </c>
      <c r="O23" s="28">
        <v>8.7458559999999999</v>
      </c>
      <c r="P23" s="28">
        <v>1.3597360000000001</v>
      </c>
      <c r="Q23" s="28">
        <v>0.32646500000000001</v>
      </c>
      <c r="R23" s="28">
        <v>1.502043</v>
      </c>
      <c r="S23" s="28"/>
      <c r="T23" s="5"/>
      <c r="U23" s="28"/>
    </row>
    <row r="24" spans="1:21" s="5" customFormat="1" ht="15" customHeight="1">
      <c r="A24" s="18" t="s">
        <v>103</v>
      </c>
      <c r="B24" s="16"/>
      <c r="C24" s="16"/>
      <c r="D24" s="66">
        <v>2.809177</v>
      </c>
      <c r="E24" s="28">
        <v>-58.574677000000001</v>
      </c>
      <c r="F24" s="28">
        <v>-7.7455730000000003</v>
      </c>
      <c r="G24" s="28">
        <v>2.9342220000000001</v>
      </c>
      <c r="H24" s="28">
        <v>-55.418317999999999</v>
      </c>
      <c r="I24" s="28">
        <v>1.654992</v>
      </c>
      <c r="J24" s="28">
        <v>1.102751</v>
      </c>
      <c r="K24" s="28">
        <v>-1.614819</v>
      </c>
      <c r="L24" s="28">
        <v>-0.56333599999999995</v>
      </c>
      <c r="M24" s="28">
        <v>3.2861419999999999</v>
      </c>
      <c r="N24" s="28">
        <v>-5.2360000000000002E-3</v>
      </c>
      <c r="O24" s="28">
        <v>9.2592400000000001</v>
      </c>
      <c r="P24" s="28">
        <v>1.2885850000000001</v>
      </c>
      <c r="Q24" s="28">
        <v>0.82798099999999997</v>
      </c>
      <c r="R24" s="28">
        <v>1.6554260000000001</v>
      </c>
      <c r="S24" s="28">
        <v>5.5101490000000002</v>
      </c>
      <c r="U24" s="28"/>
    </row>
    <row r="25" spans="1:21" ht="15" customHeight="1">
      <c r="A25" s="18" t="s">
        <v>104</v>
      </c>
      <c r="B25" s="16"/>
      <c r="C25" s="16"/>
      <c r="D25" s="66">
        <v>-2.6329999999999999E-3</v>
      </c>
      <c r="E25" s="28">
        <v>-26.015014000000001</v>
      </c>
      <c r="F25" s="28">
        <v>-9.0841770000000004</v>
      </c>
      <c r="G25" s="28">
        <v>-4.9295549999999997</v>
      </c>
      <c r="H25" s="28">
        <v>5.6783219999999996</v>
      </c>
      <c r="I25" s="28">
        <v>-17.679604000000001</v>
      </c>
      <c r="J25" s="28">
        <v>-1.7955589999999999</v>
      </c>
      <c r="K25" s="28">
        <v>-1.2547360000000001</v>
      </c>
      <c r="L25" s="28">
        <v>-0.14951200000000001</v>
      </c>
      <c r="M25" s="28">
        <v>-0.36954500000000001</v>
      </c>
      <c r="N25" s="28">
        <v>-2.1766000000000001E-2</v>
      </c>
      <c r="O25" s="28">
        <v>-0.51338399999999995</v>
      </c>
      <c r="P25" s="28">
        <v>7.1151000000000006E-2</v>
      </c>
      <c r="Q25" s="28">
        <v>-0.54012800000000005</v>
      </c>
      <c r="R25" s="28">
        <v>-6.0801000000000001E-2</v>
      </c>
      <c r="S25" s="28">
        <v>1.6393999999999999E-2</v>
      </c>
      <c r="U25" s="28"/>
    </row>
    <row r="26" spans="1:21" ht="15" customHeight="1">
      <c r="A26" s="15" t="s">
        <v>26</v>
      </c>
      <c r="B26" s="16"/>
      <c r="C26" s="20"/>
      <c r="D26" s="66">
        <v>0</v>
      </c>
      <c r="E26" s="28">
        <v>0</v>
      </c>
      <c r="F26" s="28">
        <v>0</v>
      </c>
      <c r="G26" s="28">
        <v>0</v>
      </c>
      <c r="H26" s="28">
        <v>0</v>
      </c>
      <c r="I26" s="28">
        <v>0</v>
      </c>
      <c r="J26" s="28">
        <v>0</v>
      </c>
      <c r="K26" s="28">
        <v>0</v>
      </c>
      <c r="L26" s="28">
        <v>0</v>
      </c>
      <c r="M26" s="28">
        <v>0</v>
      </c>
      <c r="N26" s="28">
        <v>0</v>
      </c>
      <c r="O26" s="28">
        <v>0</v>
      </c>
      <c r="P26" s="28">
        <v>0</v>
      </c>
      <c r="Q26" s="28">
        <v>0</v>
      </c>
      <c r="R26" s="28">
        <v>0</v>
      </c>
      <c r="S26" s="28">
        <v>0</v>
      </c>
      <c r="U26" s="28"/>
    </row>
    <row r="27" spans="1:21" ht="15" customHeight="1">
      <c r="A27" s="34" t="s">
        <v>68</v>
      </c>
      <c r="B27" s="33"/>
      <c r="C27" s="33"/>
      <c r="D27" s="67">
        <v>51.818309999999997</v>
      </c>
      <c r="E27" s="31">
        <v>140.193095</v>
      </c>
      <c r="F27" s="456">
        <v>46.432437999999998</v>
      </c>
      <c r="G27" s="31">
        <v>59.491115999999998</v>
      </c>
      <c r="H27" s="31">
        <v>20.838839</v>
      </c>
      <c r="I27" s="31">
        <v>13.430702</v>
      </c>
      <c r="J27" s="31">
        <v>204.0429</v>
      </c>
      <c r="K27" s="31">
        <v>56.837418999999997</v>
      </c>
      <c r="L27" s="31">
        <v>52.744104</v>
      </c>
      <c r="M27" s="31">
        <v>63.624623</v>
      </c>
      <c r="N27" s="31">
        <v>30.836753999999999</v>
      </c>
      <c r="O27" s="31">
        <v>228.356829</v>
      </c>
      <c r="P27" s="31">
        <v>56.895482000000001</v>
      </c>
      <c r="Q27" s="31">
        <v>58.952691999999999</v>
      </c>
      <c r="R27" s="31">
        <v>71.498306999999997</v>
      </c>
      <c r="S27" s="31">
        <v>41.010348</v>
      </c>
      <c r="U27" s="28"/>
    </row>
    <row r="28" spans="1:21" ht="15" customHeight="1">
      <c r="A28" s="34" t="s">
        <v>15</v>
      </c>
      <c r="B28" s="35"/>
      <c r="C28" s="35"/>
      <c r="D28" s="67">
        <v>-8.5828570000000006</v>
      </c>
      <c r="E28" s="31">
        <v>-26.010545</v>
      </c>
      <c r="F28" s="456">
        <v>-7.9616420000000003</v>
      </c>
      <c r="G28" s="31">
        <v>-8.7840550000000004</v>
      </c>
      <c r="H28" s="31">
        <v>-5.335197</v>
      </c>
      <c r="I28" s="31">
        <v>-3.9296509999999998</v>
      </c>
      <c r="J28" s="31">
        <v>-30.835286</v>
      </c>
      <c r="K28" s="31">
        <v>-7.2815190000000003</v>
      </c>
      <c r="L28" s="31">
        <v>-8.2079389999999997</v>
      </c>
      <c r="M28" s="31">
        <v>-9.0895379999999992</v>
      </c>
      <c r="N28" s="31">
        <v>-6.2562899999999999</v>
      </c>
      <c r="O28" s="31">
        <v>-32.348514000000002</v>
      </c>
      <c r="P28" s="31">
        <v>-7.6561789999999998</v>
      </c>
      <c r="Q28" s="31">
        <v>-8.3148669999999996</v>
      </c>
      <c r="R28" s="31">
        <v>-9.5335040000000006</v>
      </c>
      <c r="S28" s="31">
        <v>-6.8439639999999997</v>
      </c>
      <c r="U28" s="28"/>
    </row>
    <row r="29" spans="1:21" ht="15" customHeight="1">
      <c r="A29" s="34" t="s">
        <v>69</v>
      </c>
      <c r="B29" s="33"/>
      <c r="C29" s="33"/>
      <c r="D29" s="67">
        <v>43.235453</v>
      </c>
      <c r="E29" s="31">
        <v>114.18255000000001</v>
      </c>
      <c r="F29" s="456">
        <v>38.470796</v>
      </c>
      <c r="G29" s="31">
        <v>50.707061000000003</v>
      </c>
      <c r="H29" s="31">
        <v>15.503641999999999</v>
      </c>
      <c r="I29" s="31">
        <v>9.5010510000000004</v>
      </c>
      <c r="J29" s="31">
        <v>173.20761400000001</v>
      </c>
      <c r="K29" s="31">
        <v>49.555900000000001</v>
      </c>
      <c r="L29" s="31">
        <v>44.536164999999997</v>
      </c>
      <c r="M29" s="31">
        <v>54.535085000000002</v>
      </c>
      <c r="N29" s="31">
        <v>24.580463999999999</v>
      </c>
      <c r="O29" s="31">
        <v>196.00831500000001</v>
      </c>
      <c r="P29" s="31">
        <v>49.239303</v>
      </c>
      <c r="Q29" s="31">
        <v>50.637824999999999</v>
      </c>
      <c r="R29" s="31">
        <v>61.964803000000003</v>
      </c>
      <c r="S29" s="31">
        <v>34.166384000000001</v>
      </c>
      <c r="U29" s="28"/>
    </row>
    <row r="30" spans="1:21" ht="15" customHeight="1">
      <c r="A30" s="18" t="s">
        <v>70</v>
      </c>
      <c r="B30" s="16"/>
      <c r="C30" s="16"/>
      <c r="D30" s="66">
        <v>0</v>
      </c>
      <c r="E30" s="28">
        <v>0</v>
      </c>
      <c r="F30" s="28">
        <v>0</v>
      </c>
      <c r="G30" s="28">
        <v>0</v>
      </c>
      <c r="H30" s="28">
        <v>0</v>
      </c>
      <c r="I30" s="28">
        <v>0</v>
      </c>
      <c r="J30" s="28">
        <v>0</v>
      </c>
      <c r="K30" s="28">
        <v>0</v>
      </c>
      <c r="L30" s="28">
        <v>0</v>
      </c>
      <c r="M30" s="28">
        <v>0</v>
      </c>
      <c r="N30" s="28">
        <v>0</v>
      </c>
      <c r="O30" s="28">
        <v>0</v>
      </c>
      <c r="P30" s="28">
        <v>0</v>
      </c>
      <c r="Q30" s="28">
        <v>0</v>
      </c>
      <c r="R30" s="28">
        <v>0</v>
      </c>
      <c r="S30" s="28">
        <v>0</v>
      </c>
      <c r="U30" s="28"/>
    </row>
    <row r="31" spans="1:21" s="2" customFormat="1" ht="15" customHeight="1">
      <c r="A31" s="36" t="s">
        <v>19</v>
      </c>
      <c r="B31" s="76"/>
      <c r="C31" s="76"/>
      <c r="D31" s="243">
        <v>43.235453</v>
      </c>
      <c r="E31" s="29">
        <v>114.18255000000001</v>
      </c>
      <c r="F31" s="29">
        <v>38.470796</v>
      </c>
      <c r="G31" s="29">
        <v>50.707061000000003</v>
      </c>
      <c r="H31" s="29">
        <v>15.503641999999999</v>
      </c>
      <c r="I31" s="29">
        <v>9.5010510000000004</v>
      </c>
      <c r="J31" s="29">
        <v>173.20761400000001</v>
      </c>
      <c r="K31" s="29">
        <v>49.555900000000001</v>
      </c>
      <c r="L31" s="29">
        <v>44.536164999999997</v>
      </c>
      <c r="M31" s="29">
        <v>54.535085000000002</v>
      </c>
      <c r="N31" s="29">
        <v>24.580463999999999</v>
      </c>
      <c r="O31" s="29">
        <v>196.00831500000001</v>
      </c>
      <c r="P31" s="29">
        <v>49.239303</v>
      </c>
      <c r="Q31" s="29">
        <v>50.637824999999999</v>
      </c>
      <c r="R31" s="29">
        <v>61.964803000000003</v>
      </c>
      <c r="S31" s="29">
        <v>34.166384000000001</v>
      </c>
      <c r="U31" s="28"/>
    </row>
    <row r="32" spans="1:21" ht="15" customHeight="1">
      <c r="A32" s="38" t="s">
        <v>4</v>
      </c>
      <c r="B32" s="39"/>
      <c r="C32" s="40"/>
      <c r="D32" s="68">
        <v>35.733649</v>
      </c>
      <c r="E32" s="41">
        <v>90.379750999999999</v>
      </c>
      <c r="F32" s="457">
        <v>34.966397999999998</v>
      </c>
      <c r="G32" s="41">
        <v>46.471186000000003</v>
      </c>
      <c r="H32" s="41">
        <v>7.0000309999999999</v>
      </c>
      <c r="I32" s="41">
        <v>1.9421360000000001</v>
      </c>
      <c r="J32" s="41">
        <v>155.554157</v>
      </c>
      <c r="K32" s="41">
        <v>43.774140000000003</v>
      </c>
      <c r="L32" s="41">
        <v>40.936290999999997</v>
      </c>
      <c r="M32" s="41">
        <v>50.258600999999999</v>
      </c>
      <c r="N32" s="41">
        <v>20.585125000000001</v>
      </c>
      <c r="O32" s="41">
        <v>181.893946</v>
      </c>
      <c r="P32" s="41">
        <v>45.224198000000001</v>
      </c>
      <c r="Q32" s="41">
        <v>47.634532</v>
      </c>
      <c r="R32" s="41">
        <v>58.261139</v>
      </c>
      <c r="S32" s="41">
        <v>30.774076999999998</v>
      </c>
      <c r="U32" s="28"/>
    </row>
    <row r="33" spans="1:21" ht="15" customHeight="1">
      <c r="A33" s="42" t="s">
        <v>5</v>
      </c>
      <c r="B33" s="10"/>
      <c r="C33" s="10"/>
      <c r="D33" s="69">
        <v>7.5018039999999999</v>
      </c>
      <c r="E33" s="43">
        <v>23.802799</v>
      </c>
      <c r="F33" s="43">
        <v>3.5043980000000001</v>
      </c>
      <c r="G33" s="43">
        <v>4.2358750000000001</v>
      </c>
      <c r="H33" s="43">
        <v>8.5036109999999994</v>
      </c>
      <c r="I33" s="43">
        <v>7.5589149999999998</v>
      </c>
      <c r="J33" s="43">
        <v>17.653457</v>
      </c>
      <c r="K33" s="43">
        <v>5.7817600000000002</v>
      </c>
      <c r="L33" s="43">
        <v>3.5998739999999998</v>
      </c>
      <c r="M33" s="43">
        <v>4.276484</v>
      </c>
      <c r="N33" s="43">
        <v>3.995339</v>
      </c>
      <c r="O33" s="43">
        <v>14.114369</v>
      </c>
      <c r="P33" s="43">
        <v>4.0151050000000001</v>
      </c>
      <c r="Q33" s="43">
        <v>3.0032930000000002</v>
      </c>
      <c r="R33" s="43">
        <v>3.7036639999999998</v>
      </c>
      <c r="S33" s="43">
        <v>3.3923070000000002</v>
      </c>
      <c r="U33" s="28"/>
    </row>
    <row r="34" spans="1:21" ht="22" customHeight="1">
      <c r="A34" s="25" t="s">
        <v>71</v>
      </c>
      <c r="B34" s="9"/>
      <c r="C34" s="26"/>
      <c r="D34" s="66"/>
      <c r="E34" s="28"/>
      <c r="F34" s="28"/>
      <c r="G34" s="28"/>
      <c r="H34" s="28"/>
      <c r="I34" s="28"/>
      <c r="J34" s="28"/>
      <c r="K34" s="28"/>
      <c r="L34" s="26"/>
      <c r="M34" s="26"/>
      <c r="N34" s="26"/>
      <c r="O34" s="30"/>
      <c r="P34" s="30"/>
      <c r="Q34" s="30"/>
      <c r="R34" s="30"/>
      <c r="S34" s="30"/>
    </row>
    <row r="35" spans="1:21" ht="15" customHeight="1">
      <c r="A35" s="18" t="s">
        <v>74</v>
      </c>
      <c r="B35" s="8"/>
      <c r="C35" s="26"/>
      <c r="D35" s="66">
        <v>5047.2354269999996</v>
      </c>
      <c r="E35" s="28">
        <v>4940.459562</v>
      </c>
      <c r="F35" s="28">
        <v>4940.459562</v>
      </c>
      <c r="G35" s="28">
        <v>4774.6630960000002</v>
      </c>
      <c r="H35" s="28">
        <v>4617.0446400000001</v>
      </c>
      <c r="I35" s="28">
        <v>4534.2974450000002</v>
      </c>
      <c r="J35" s="28">
        <v>4623.4169359999996</v>
      </c>
      <c r="K35" s="28">
        <v>4623.4169359999996</v>
      </c>
      <c r="L35" s="28">
        <v>4521.7986140000003</v>
      </c>
      <c r="M35" s="28">
        <v>4527.4946309999996</v>
      </c>
      <c r="N35" s="28">
        <v>4394.5322669999996</v>
      </c>
      <c r="O35" s="28">
        <v>4373.1398490000001</v>
      </c>
      <c r="P35" s="28">
        <v>4373.1398490000001</v>
      </c>
      <c r="Q35" s="28">
        <v>4287.0683639999997</v>
      </c>
      <c r="R35" s="28">
        <v>4111.5846899999997</v>
      </c>
      <c r="S35" s="28">
        <v>4172.9406950000002</v>
      </c>
      <c r="T35" s="28"/>
      <c r="U35" s="28"/>
    </row>
    <row r="36" spans="1:21" ht="15" customHeight="1">
      <c r="A36" s="18" t="s">
        <v>100</v>
      </c>
      <c r="B36" s="7"/>
      <c r="C36" s="26"/>
      <c r="D36" s="66">
        <v>1657.2624989999999</v>
      </c>
      <c r="E36" s="28">
        <v>1600.345589</v>
      </c>
      <c r="F36" s="28">
        <v>1600.345589</v>
      </c>
      <c r="G36" s="28">
        <v>1540.8606139999999</v>
      </c>
      <c r="H36" s="28">
        <v>1512.3211610000001</v>
      </c>
      <c r="I36" s="28">
        <v>1467.1795340000001</v>
      </c>
      <c r="J36" s="28">
        <v>1596.0986760000001</v>
      </c>
      <c r="K36" s="28">
        <v>1596.0986760000001</v>
      </c>
      <c r="L36" s="28">
        <v>1557.6635690000001</v>
      </c>
      <c r="M36" s="28">
        <v>1601.8592000000001</v>
      </c>
      <c r="N36" s="28">
        <v>1580.812289</v>
      </c>
      <c r="O36" s="28">
        <v>1259.9064249999999</v>
      </c>
      <c r="P36" s="28">
        <v>1259.9064249999999</v>
      </c>
      <c r="Q36" s="28">
        <v>1530.927009</v>
      </c>
      <c r="R36" s="28">
        <v>1480.9769940000001</v>
      </c>
      <c r="S36" s="28">
        <v>1543.027486</v>
      </c>
    </row>
    <row r="37" spans="1:21" ht="15" customHeight="1">
      <c r="A37" s="49" t="s">
        <v>75</v>
      </c>
      <c r="B37" s="11"/>
      <c r="C37" s="50"/>
      <c r="D37" s="66">
        <v>8765.5396839999994</v>
      </c>
      <c r="E37" s="28">
        <v>8982.1534690000008</v>
      </c>
      <c r="F37" s="28">
        <v>8982.1534690000008</v>
      </c>
      <c r="G37" s="28">
        <v>7983.1194189999997</v>
      </c>
      <c r="H37" s="28">
        <v>8011.2073019999998</v>
      </c>
      <c r="I37" s="28">
        <v>7434.6400599999997</v>
      </c>
      <c r="J37" s="28">
        <v>7953.1537639999997</v>
      </c>
      <c r="K37" s="28">
        <v>7953.1537639999997</v>
      </c>
      <c r="L37" s="43">
        <v>7140.0625749999999</v>
      </c>
      <c r="M37" s="43">
        <v>7387.7023129999998</v>
      </c>
      <c r="N37" s="43">
        <v>7484.2312730000003</v>
      </c>
      <c r="O37" s="43">
        <v>7503.1637360000004</v>
      </c>
      <c r="P37" s="43">
        <v>7503.1637360000004</v>
      </c>
      <c r="Q37" s="43">
        <v>7019.4206340000001</v>
      </c>
      <c r="R37" s="43">
        <v>6972.3503060000003</v>
      </c>
      <c r="S37" s="43">
        <v>7053.3558659999999</v>
      </c>
    </row>
    <row r="38" spans="1:21" ht="22" customHeight="1">
      <c r="A38" s="25" t="s">
        <v>115</v>
      </c>
      <c r="B38" s="9"/>
      <c r="C38" s="26"/>
      <c r="D38" s="68"/>
      <c r="E38" s="41"/>
      <c r="F38" s="457"/>
      <c r="G38" s="41"/>
      <c r="H38" s="41"/>
      <c r="I38" s="41"/>
      <c r="J38" s="41"/>
      <c r="K38" s="41"/>
      <c r="L38" s="44"/>
      <c r="M38" s="44"/>
      <c r="N38" s="44"/>
      <c r="O38" s="28"/>
      <c r="P38" s="28"/>
      <c r="Q38" s="28"/>
      <c r="R38" s="26"/>
      <c r="S38" s="26"/>
    </row>
    <row r="39" spans="1:21" ht="15" customHeight="1">
      <c r="A39" s="18" t="s">
        <v>101</v>
      </c>
      <c r="B39" s="7"/>
      <c r="C39" s="26"/>
      <c r="D39" s="66">
        <v>46.076903000000001</v>
      </c>
      <c r="E39" s="28">
        <v>46.367286999999997</v>
      </c>
      <c r="F39" s="28">
        <v>46.367286999999997</v>
      </c>
      <c r="G39" s="28">
        <v>46.398539999999997</v>
      </c>
      <c r="H39" s="28">
        <v>48.910443999999998</v>
      </c>
      <c r="I39" s="28">
        <v>48.277028000000001</v>
      </c>
      <c r="J39" s="28">
        <v>52.301664000000002</v>
      </c>
      <c r="K39" s="28">
        <v>52.301664000000002</v>
      </c>
      <c r="L39" s="28">
        <v>52.109538999999998</v>
      </c>
      <c r="M39" s="28">
        <v>55.468232</v>
      </c>
      <c r="N39" s="28">
        <v>55.125224000000003</v>
      </c>
      <c r="O39" s="28">
        <v>55.227614000000003</v>
      </c>
      <c r="P39" s="28">
        <v>55.227614000000003</v>
      </c>
      <c r="Q39" s="28">
        <v>53.360602999999998</v>
      </c>
      <c r="R39" s="28">
        <v>53.898775999999998</v>
      </c>
      <c r="S39" s="28">
        <v>55.640507999999997</v>
      </c>
    </row>
    <row r="40" spans="1:21" ht="15" customHeight="1">
      <c r="A40" s="49" t="s">
        <v>102</v>
      </c>
      <c r="B40" s="11"/>
      <c r="C40" s="50"/>
      <c r="D40" s="69">
        <v>257.80958199999998</v>
      </c>
      <c r="E40" s="43">
        <v>254.70606599999999</v>
      </c>
      <c r="F40" s="43">
        <v>254.70606599999999</v>
      </c>
      <c r="G40" s="43">
        <v>250.71888100000001</v>
      </c>
      <c r="H40" s="43">
        <v>257.76500499999997</v>
      </c>
      <c r="I40" s="43">
        <v>243.297731</v>
      </c>
      <c r="J40" s="43">
        <v>290.52961099999999</v>
      </c>
      <c r="K40" s="43">
        <v>290.52961099999999</v>
      </c>
      <c r="L40" s="43">
        <v>280.43640199999999</v>
      </c>
      <c r="M40" s="43">
        <v>284.84308499999997</v>
      </c>
      <c r="N40" s="43">
        <v>283.668656</v>
      </c>
      <c r="O40" s="28">
        <v>276.57399900000001</v>
      </c>
      <c r="P40" s="28">
        <v>276.57399900000001</v>
      </c>
      <c r="Q40" s="43">
        <v>277.80489399999999</v>
      </c>
      <c r="R40" s="43">
        <v>268.87842799999999</v>
      </c>
      <c r="S40" s="43">
        <v>289.342781</v>
      </c>
    </row>
    <row r="41" spans="1:21" ht="21.5" customHeight="1">
      <c r="A41" s="25" t="s">
        <v>72</v>
      </c>
      <c r="B41" s="6"/>
      <c r="C41" s="26"/>
      <c r="D41" s="66"/>
      <c r="E41" s="28"/>
      <c r="F41" s="28"/>
      <c r="G41" s="28"/>
      <c r="H41" s="28"/>
      <c r="I41" s="28"/>
      <c r="J41" s="28"/>
      <c r="K41" s="28"/>
      <c r="L41" s="26"/>
      <c r="M41" s="26"/>
      <c r="N41" s="26"/>
      <c r="O41" s="41"/>
      <c r="P41" s="41"/>
      <c r="Q41" s="28"/>
      <c r="R41" s="26"/>
      <c r="S41" s="26"/>
    </row>
    <row r="42" spans="1:21" s="3" customFormat="1" ht="15" customHeight="1">
      <c r="A42" s="18" t="s">
        <v>76</v>
      </c>
      <c r="B42" s="115"/>
      <c r="C42" s="119"/>
      <c r="D42" s="66">
        <v>7164.7460220000003</v>
      </c>
      <c r="E42" s="28">
        <v>6961.4773420000001</v>
      </c>
      <c r="F42" s="28">
        <v>6961.4773420000001</v>
      </c>
      <c r="G42" s="28">
        <v>6895.1085229999999</v>
      </c>
      <c r="H42" s="28">
        <v>6864.8052250000001</v>
      </c>
      <c r="I42" s="28">
        <v>6554.6551319999999</v>
      </c>
      <c r="J42" s="28">
        <v>6415.3082800000002</v>
      </c>
      <c r="K42" s="28">
        <v>6415.3082800000002</v>
      </c>
      <c r="L42" s="28">
        <v>6480.2829869999996</v>
      </c>
      <c r="M42" s="28">
        <v>6320.4772489999996</v>
      </c>
      <c r="N42" s="28">
        <v>6825.7950769999998</v>
      </c>
      <c r="O42" s="28">
        <v>6692.5581629999997</v>
      </c>
      <c r="P42" s="28">
        <v>6692.5581629999997</v>
      </c>
      <c r="Q42" s="28">
        <v>6219.0125049999997</v>
      </c>
      <c r="R42" s="28">
        <v>5938.2501899999997</v>
      </c>
      <c r="S42" s="28">
        <v>6102.8435170000002</v>
      </c>
    </row>
    <row r="43" spans="1:21" s="3" customFormat="1" ht="15" customHeight="1">
      <c r="A43" s="18" t="s">
        <v>73</v>
      </c>
      <c r="B43" s="120"/>
      <c r="C43" s="30"/>
      <c r="D43" s="66">
        <v>48.348483999999999</v>
      </c>
      <c r="E43" s="28">
        <v>47.459586000000002</v>
      </c>
      <c r="F43" s="28">
        <v>47.459586000000002</v>
      </c>
      <c r="G43" s="28">
        <v>45.017831000000001</v>
      </c>
      <c r="H43" s="28">
        <v>47.470078999999998</v>
      </c>
      <c r="I43" s="28">
        <v>43.834772000000001</v>
      </c>
      <c r="J43" s="28">
        <v>48.446713000000003</v>
      </c>
      <c r="K43" s="28">
        <v>48.446713000000003</v>
      </c>
      <c r="L43" s="28">
        <v>46.874879999999997</v>
      </c>
      <c r="M43" s="28">
        <v>42.813986999999997</v>
      </c>
      <c r="N43" s="28">
        <v>42.764678000000004</v>
      </c>
      <c r="O43" s="28">
        <v>41.178204999999998</v>
      </c>
      <c r="P43" s="28">
        <v>41.178204999999998</v>
      </c>
      <c r="Q43" s="28">
        <v>39.466470000000001</v>
      </c>
      <c r="R43" s="28">
        <v>35.116453999999997</v>
      </c>
      <c r="S43" s="28">
        <v>35.837592999999998</v>
      </c>
    </row>
    <row r="44" spans="1:21" s="3" customFormat="1" ht="15" customHeight="1">
      <c r="A44" s="18" t="s">
        <v>6</v>
      </c>
      <c r="B44" s="120"/>
      <c r="C44" s="30"/>
      <c r="D44" s="66">
        <v>797.064443299</v>
      </c>
      <c r="E44" s="28">
        <v>774.93396823899991</v>
      </c>
      <c r="F44" s="28">
        <v>774.93396823899991</v>
      </c>
      <c r="G44" s="28">
        <v>765.55667165349996</v>
      </c>
      <c r="H44" s="28">
        <v>771.70703023750002</v>
      </c>
      <c r="I44" s="28">
        <v>735.35088842599998</v>
      </c>
      <c r="J44" s="28">
        <v>734.88469896000004</v>
      </c>
      <c r="K44" s="28">
        <v>734.88469896000004</v>
      </c>
      <c r="L44" s="28">
        <v>740.26515960899997</v>
      </c>
      <c r="M44" s="28">
        <v>719.10505264300002</v>
      </c>
      <c r="N44" s="28">
        <v>773.12475123900003</v>
      </c>
      <c r="O44" s="28">
        <v>750.58937027800005</v>
      </c>
      <c r="P44" s="28">
        <v>750.58937027800005</v>
      </c>
      <c r="Q44" s="28">
        <v>698.68179552999993</v>
      </c>
      <c r="R44" s="28">
        <v>664.57097413999998</v>
      </c>
      <c r="S44" s="28">
        <v>682.73900580200007</v>
      </c>
    </row>
    <row r="45" spans="1:21" s="3" customFormat="1" ht="15" customHeight="1">
      <c r="A45" s="18" t="s">
        <v>17</v>
      </c>
      <c r="B45" s="120"/>
      <c r="C45" s="30"/>
      <c r="D45" s="438">
        <v>0.21854999999999999</v>
      </c>
      <c r="E45" s="161">
        <v>0.150868</v>
      </c>
      <c r="F45" s="161">
        <v>0.20758099999999999</v>
      </c>
      <c r="G45" s="161">
        <v>0.26981899999999998</v>
      </c>
      <c r="H45" s="161">
        <v>8.3682000000000006E-2</v>
      </c>
      <c r="I45" s="161">
        <v>5.1222999999999998E-2</v>
      </c>
      <c r="J45" s="161">
        <v>0.231985</v>
      </c>
      <c r="K45" s="161">
        <v>0.26982</v>
      </c>
      <c r="L45" s="161">
        <v>0.24071999999999999</v>
      </c>
      <c r="M45" s="161">
        <v>0.29080499999999998</v>
      </c>
      <c r="N45" s="161">
        <v>0.12713099999999999</v>
      </c>
      <c r="O45" s="80">
        <v>0.28418100000000002</v>
      </c>
      <c r="P45" s="80">
        <v>0.28934700000000002</v>
      </c>
      <c r="Q45" s="80">
        <v>0.30511700000000003</v>
      </c>
      <c r="R45" s="80">
        <v>0.37095299999999998</v>
      </c>
      <c r="S45" s="80">
        <v>0.20533499999999999</v>
      </c>
    </row>
    <row r="46" spans="1:21" s="3" customFormat="1" ht="15" customHeight="1">
      <c r="A46" s="18" t="s">
        <v>340</v>
      </c>
      <c r="B46" s="120"/>
      <c r="C46" s="30"/>
      <c r="D46" s="438">
        <v>0.65808299999999997</v>
      </c>
      <c r="E46" s="161">
        <v>0.58981099999999997</v>
      </c>
      <c r="F46" s="161">
        <v>0.55613500000000005</v>
      </c>
      <c r="G46" s="161">
        <v>0.54845999999999995</v>
      </c>
      <c r="H46" s="161">
        <v>0.50072499999999998</v>
      </c>
      <c r="I46" s="161">
        <v>0.77354100000000003</v>
      </c>
      <c r="J46" s="161"/>
      <c r="K46" s="161"/>
      <c r="L46" s="161"/>
      <c r="M46" s="161"/>
      <c r="N46" s="161"/>
      <c r="O46" s="80"/>
      <c r="P46" s="80"/>
      <c r="Q46" s="80"/>
      <c r="R46" s="80"/>
      <c r="S46" s="80"/>
    </row>
    <row r="47" spans="1:21" s="3" customFormat="1" ht="15" customHeight="1">
      <c r="A47" s="49" t="s">
        <v>214</v>
      </c>
      <c r="B47" s="125"/>
      <c r="C47" s="126"/>
      <c r="D47" s="441">
        <v>0.77671299999999999</v>
      </c>
      <c r="E47" s="167">
        <v>0.85743000000000003</v>
      </c>
      <c r="F47" s="167">
        <v>0.92736300000000005</v>
      </c>
      <c r="G47" s="167">
        <v>0.91742599999999996</v>
      </c>
      <c r="H47" s="167">
        <v>0.76283199999999995</v>
      </c>
      <c r="I47" s="167">
        <v>0.83705200000000002</v>
      </c>
      <c r="J47" s="167">
        <v>0.90026899999999999</v>
      </c>
      <c r="K47" s="167">
        <v>0.86656900000000003</v>
      </c>
      <c r="L47" s="167">
        <v>0.95959700000000003</v>
      </c>
      <c r="M47" s="167">
        <v>0.90161400000000003</v>
      </c>
      <c r="N47" s="167">
        <v>0.88818600000000003</v>
      </c>
      <c r="O47" s="54">
        <v>0.90098299999999998</v>
      </c>
      <c r="P47" s="54">
        <v>0.91776800000000003</v>
      </c>
      <c r="Q47" s="54">
        <v>0.94997699999999996</v>
      </c>
      <c r="R47" s="54">
        <v>0.93327499999999997</v>
      </c>
      <c r="S47" s="54">
        <v>0.83515799999999996</v>
      </c>
    </row>
    <row r="49" spans="1:1" ht="13">
      <c r="A49" s="178" t="s">
        <v>272</v>
      </c>
    </row>
    <row r="50" spans="1:1" ht="13">
      <c r="A50" s="178" t="s">
        <v>273</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51"/>
  <sheetViews>
    <sheetView showGridLines="0" zoomScale="80" zoomScaleNormal="80" workbookViewId="0">
      <pane xSplit="3" ySplit="6" topLeftCell="D7" activePane="bottomRight" state="frozen"/>
      <selection pane="topRight" activeCell="D1" sqref="D1"/>
      <selection pane="bottomLeft" activeCell="A4" sqref="A4"/>
      <selection pane="bottomRight"/>
    </sheetView>
  </sheetViews>
  <sheetFormatPr defaultRowHeight="12.5"/>
  <cols>
    <col min="1" max="2" width="8.54296875" customWidth="1"/>
    <col min="3" max="3" width="43.6328125" customWidth="1"/>
    <col min="4" max="5" width="9" style="5" customWidth="1"/>
    <col min="6" max="6" width="11.6328125" style="5" customWidth="1"/>
    <col min="7" max="14" width="9" style="5" customWidth="1"/>
    <col min="15" max="19" width="9" style="60" customWidth="1"/>
    <col min="20" max="21" width="9.08984375" bestFit="1" customWidth="1"/>
  </cols>
  <sheetData>
    <row r="1" spans="1:21" s="5" customFormat="1">
      <c r="O1" s="60"/>
      <c r="P1" s="60"/>
      <c r="Q1" s="60"/>
      <c r="R1" s="60"/>
      <c r="S1" s="60"/>
    </row>
    <row r="2" spans="1:21" s="5" customFormat="1">
      <c r="O2" s="60"/>
      <c r="P2" s="60"/>
      <c r="Q2" s="60"/>
      <c r="R2" s="60"/>
      <c r="S2" s="60"/>
    </row>
    <row r="3" spans="1:21" s="5" customFormat="1">
      <c r="O3" s="60"/>
      <c r="P3" s="60"/>
      <c r="Q3" s="60"/>
      <c r="R3" s="60"/>
      <c r="S3" s="60"/>
    </row>
    <row r="4" spans="1:21" ht="13.5" customHeight="1">
      <c r="B4" s="51"/>
      <c r="C4" s="24"/>
      <c r="D4" s="24"/>
      <c r="E4" s="24"/>
      <c r="F4" s="24"/>
      <c r="G4" s="24"/>
      <c r="H4" s="24"/>
      <c r="I4" s="24"/>
      <c r="J4" s="24"/>
      <c r="K4" s="24"/>
      <c r="L4" s="24"/>
      <c r="M4" s="24"/>
      <c r="N4" s="24"/>
      <c r="O4" s="24"/>
      <c r="P4" s="24"/>
      <c r="Q4" s="24"/>
      <c r="R4" s="24"/>
      <c r="S4" s="24"/>
    </row>
    <row r="5" spans="1:21" ht="21.5" customHeight="1">
      <c r="A5" s="90" t="s">
        <v>39</v>
      </c>
      <c r="B5" s="91"/>
      <c r="C5" s="91"/>
      <c r="D5" s="91"/>
      <c r="E5" s="91"/>
      <c r="F5" s="91"/>
      <c r="G5" s="91"/>
      <c r="H5" s="91"/>
      <c r="I5" s="91"/>
      <c r="J5" s="91"/>
      <c r="K5" s="91"/>
      <c r="L5" s="91"/>
      <c r="M5" s="98"/>
      <c r="N5" s="98"/>
      <c r="O5" s="94"/>
      <c r="P5" s="94"/>
      <c r="Q5" s="94"/>
      <c r="R5" s="94"/>
      <c r="S5" s="94"/>
    </row>
    <row r="6" spans="1:21" ht="18" customHeight="1">
      <c r="A6" s="95" t="s">
        <v>65</v>
      </c>
      <c r="B6" s="96"/>
      <c r="C6" s="96"/>
      <c r="D6" s="111" t="s">
        <v>336</v>
      </c>
      <c r="E6" s="112" t="s">
        <v>318</v>
      </c>
      <c r="F6" s="112" t="s">
        <v>323</v>
      </c>
      <c r="G6" s="112" t="s">
        <v>307</v>
      </c>
      <c r="H6" s="112" t="s">
        <v>219</v>
      </c>
      <c r="I6" s="112" t="s">
        <v>216</v>
      </c>
      <c r="J6" s="112" t="s">
        <v>152</v>
      </c>
      <c r="K6" s="112" t="s">
        <v>151</v>
      </c>
      <c r="L6" s="112" t="s">
        <v>146</v>
      </c>
      <c r="M6" s="112" t="s">
        <v>141</v>
      </c>
      <c r="N6" s="112" t="s">
        <v>114</v>
      </c>
      <c r="O6" s="112" t="s">
        <v>107</v>
      </c>
      <c r="P6" s="112" t="s">
        <v>106</v>
      </c>
      <c r="Q6" s="112" t="s">
        <v>98</v>
      </c>
      <c r="R6" s="112" t="s">
        <v>92</v>
      </c>
      <c r="S6" s="112" t="s">
        <v>86</v>
      </c>
    </row>
    <row r="7" spans="1:21" s="5" customFormat="1" ht="21.5" customHeight="1">
      <c r="A7" s="25" t="s">
        <v>79</v>
      </c>
      <c r="B7" s="97"/>
      <c r="C7" s="97"/>
      <c r="D7" s="176"/>
      <c r="E7" s="97"/>
      <c r="F7" s="97"/>
      <c r="G7" s="97"/>
      <c r="H7" s="97"/>
      <c r="I7" s="97"/>
      <c r="J7" s="97"/>
      <c r="K7" s="97"/>
      <c r="L7" s="97"/>
      <c r="M7" s="97"/>
      <c r="N7" s="97"/>
      <c r="O7" s="109"/>
      <c r="P7" s="109"/>
      <c r="Q7" s="75"/>
      <c r="R7" s="75"/>
      <c r="S7" s="75"/>
    </row>
    <row r="8" spans="1:21" ht="15" customHeight="1">
      <c r="A8" s="15" t="s">
        <v>7</v>
      </c>
      <c r="B8" s="16"/>
      <c r="C8" s="16"/>
      <c r="D8" s="66">
        <v>57.440910000000002</v>
      </c>
      <c r="E8" s="28">
        <v>201.985682</v>
      </c>
      <c r="F8" s="28">
        <v>50.897469000000001</v>
      </c>
      <c r="G8" s="28">
        <v>51.566507999999999</v>
      </c>
      <c r="H8" s="28">
        <v>49.465536999999998</v>
      </c>
      <c r="I8" s="28">
        <v>50.056168</v>
      </c>
      <c r="J8" s="28">
        <v>204.324116</v>
      </c>
      <c r="K8" s="28">
        <v>51.362051999999998</v>
      </c>
      <c r="L8" s="28">
        <v>51.203010999999996</v>
      </c>
      <c r="M8" s="28">
        <v>49.600506000000003</v>
      </c>
      <c r="N8" s="28">
        <v>52.158546999999999</v>
      </c>
      <c r="O8" s="28">
        <v>211.02565899999999</v>
      </c>
      <c r="P8" s="28">
        <v>52.882615999999999</v>
      </c>
      <c r="Q8" s="28">
        <v>54.133394000000003</v>
      </c>
      <c r="R8" s="28">
        <v>52.299774999999997</v>
      </c>
      <c r="S8" s="28">
        <v>51.709873999999999</v>
      </c>
      <c r="T8" s="28"/>
      <c r="U8" s="28"/>
    </row>
    <row r="9" spans="1:21" ht="15" customHeight="1">
      <c r="A9" s="17" t="s">
        <v>57</v>
      </c>
      <c r="B9" s="16"/>
      <c r="C9" s="16"/>
      <c r="D9" s="66">
        <v>11.400010999999999</v>
      </c>
      <c r="E9" s="28">
        <v>26.658621</v>
      </c>
      <c r="F9" s="28">
        <v>4.0111379999999999</v>
      </c>
      <c r="G9" s="28">
        <v>7.2199530000000003</v>
      </c>
      <c r="H9" s="28">
        <v>8.3856149999999996</v>
      </c>
      <c r="I9" s="28">
        <v>7.0419150000000004</v>
      </c>
      <c r="J9" s="28">
        <v>28.248895000000001</v>
      </c>
      <c r="K9" s="28">
        <v>7.4005530000000004</v>
      </c>
      <c r="L9" s="28">
        <v>7.0288539999999999</v>
      </c>
      <c r="M9" s="28">
        <v>7.20017</v>
      </c>
      <c r="N9" s="28">
        <v>6.6193179999999998</v>
      </c>
      <c r="O9" s="28">
        <v>25.023841000000001</v>
      </c>
      <c r="P9" s="28">
        <v>6.639113</v>
      </c>
      <c r="Q9" s="28">
        <v>6.4410530000000001</v>
      </c>
      <c r="R9" s="28">
        <v>6.4185140000000001</v>
      </c>
      <c r="S9" s="28">
        <v>5.5251609999999998</v>
      </c>
      <c r="U9" s="28"/>
    </row>
    <row r="10" spans="1:21" ht="15" customHeight="1">
      <c r="A10" s="18" t="s">
        <v>58</v>
      </c>
      <c r="B10" s="16"/>
      <c r="C10" s="16"/>
      <c r="D10" s="66">
        <v>14.258508000000001</v>
      </c>
      <c r="E10" s="28">
        <v>52.066094999999997</v>
      </c>
      <c r="F10" s="28">
        <v>13.526426000000001</v>
      </c>
      <c r="G10" s="28">
        <v>13.43291</v>
      </c>
      <c r="H10" s="28">
        <v>12.774482000000001</v>
      </c>
      <c r="I10" s="28">
        <v>12.332276999999999</v>
      </c>
      <c r="J10" s="28">
        <v>47.27599</v>
      </c>
      <c r="K10" s="28">
        <v>12.392163999999999</v>
      </c>
      <c r="L10" s="28">
        <v>12.199878</v>
      </c>
      <c r="M10" s="28">
        <v>11.615643</v>
      </c>
      <c r="N10" s="28">
        <v>11.068305000000001</v>
      </c>
      <c r="O10" s="28">
        <v>40.944626999999997</v>
      </c>
      <c r="P10" s="28">
        <v>10.617315</v>
      </c>
      <c r="Q10" s="28">
        <v>10.880527000000001</v>
      </c>
      <c r="R10" s="28">
        <v>9.8959550000000007</v>
      </c>
      <c r="S10" s="28">
        <v>9.5508299999999995</v>
      </c>
      <c r="U10" s="28"/>
    </row>
    <row r="11" spans="1:21" ht="15" customHeight="1">
      <c r="A11" s="18" t="s">
        <v>59</v>
      </c>
      <c r="B11" s="16"/>
      <c r="C11" s="16"/>
      <c r="D11" s="66">
        <v>-2.8584969999999998</v>
      </c>
      <c r="E11" s="28">
        <v>-25.407474000000001</v>
      </c>
      <c r="F11" s="28">
        <v>-9.515288</v>
      </c>
      <c r="G11" s="28">
        <v>-6.2129570000000003</v>
      </c>
      <c r="H11" s="28">
        <v>-4.3888670000000003</v>
      </c>
      <c r="I11" s="28">
        <v>-5.290362</v>
      </c>
      <c r="J11" s="28">
        <v>-19.027094999999999</v>
      </c>
      <c r="K11" s="28">
        <v>-4.9916109999999998</v>
      </c>
      <c r="L11" s="28">
        <v>-5.1710240000000001</v>
      </c>
      <c r="M11" s="28">
        <v>-4.4154730000000004</v>
      </c>
      <c r="N11" s="28">
        <v>-4.4489869999999998</v>
      </c>
      <c r="O11" s="28">
        <v>-15.920786</v>
      </c>
      <c r="P11" s="28">
        <v>-3.978202</v>
      </c>
      <c r="Q11" s="28">
        <v>-4.4394739999999997</v>
      </c>
      <c r="R11" s="28">
        <v>-3.4774409999999998</v>
      </c>
      <c r="S11" s="28">
        <v>-4.0256689999999997</v>
      </c>
      <c r="U11" s="28"/>
    </row>
    <row r="12" spans="1:21" ht="15" customHeight="1">
      <c r="A12" s="15" t="s">
        <v>60</v>
      </c>
      <c r="B12" s="16"/>
      <c r="C12" s="16"/>
      <c r="D12" s="66">
        <v>3.3727420000000001</v>
      </c>
      <c r="E12" s="28">
        <v>12.239672000000001</v>
      </c>
      <c r="F12" s="28">
        <v>3.1451769999999999</v>
      </c>
      <c r="G12" s="28">
        <v>3.4343680000000001</v>
      </c>
      <c r="H12" s="28">
        <v>2.8486310000000001</v>
      </c>
      <c r="I12" s="28">
        <v>2.811496</v>
      </c>
      <c r="J12" s="28">
        <v>12.35693</v>
      </c>
      <c r="K12" s="28">
        <v>4.0765799999999999</v>
      </c>
      <c r="L12" s="28">
        <v>2.1403940000000001</v>
      </c>
      <c r="M12" s="28">
        <v>3.1082589999999999</v>
      </c>
      <c r="N12" s="28">
        <v>3.0316969999999999</v>
      </c>
      <c r="O12" s="28">
        <v>12.603049</v>
      </c>
      <c r="P12" s="28">
        <v>3.5689660000000001</v>
      </c>
      <c r="Q12" s="28">
        <v>2.9648590000000001</v>
      </c>
      <c r="R12" s="28">
        <v>2.888001</v>
      </c>
      <c r="S12" s="28">
        <v>3.1812230000000001</v>
      </c>
      <c r="U12" s="28"/>
    </row>
    <row r="13" spans="1:21" ht="15" customHeight="1">
      <c r="A13" s="18" t="s">
        <v>61</v>
      </c>
      <c r="B13" s="16"/>
      <c r="C13" s="16"/>
      <c r="D13" s="66">
        <v>8.1015300000000003</v>
      </c>
      <c r="E13" s="28">
        <v>34.08164</v>
      </c>
      <c r="F13" s="28">
        <v>8.2124570000000006</v>
      </c>
      <c r="G13" s="28">
        <v>8.6893790000000006</v>
      </c>
      <c r="H13" s="28">
        <v>7.7176710000000002</v>
      </c>
      <c r="I13" s="28">
        <v>9.4621329999999997</v>
      </c>
      <c r="J13" s="28">
        <v>42.514229999999998</v>
      </c>
      <c r="K13" s="28">
        <v>11.534249000000001</v>
      </c>
      <c r="L13" s="28">
        <v>9.5312660000000005</v>
      </c>
      <c r="M13" s="28">
        <v>10.178755000000001</v>
      </c>
      <c r="N13" s="28">
        <v>11.269959999999999</v>
      </c>
      <c r="O13" s="28">
        <v>52.737243999999997</v>
      </c>
      <c r="P13" s="28">
        <v>12.645718</v>
      </c>
      <c r="Q13" s="28">
        <v>13.014901</v>
      </c>
      <c r="R13" s="28">
        <v>12.733464</v>
      </c>
      <c r="S13" s="28">
        <v>14.343161</v>
      </c>
      <c r="U13" s="28"/>
    </row>
    <row r="14" spans="1:21" ht="15" customHeight="1">
      <c r="A14" s="18" t="s">
        <v>62</v>
      </c>
      <c r="B14" s="16"/>
      <c r="C14" s="16"/>
      <c r="D14" s="66">
        <v>-4.7287879999999998</v>
      </c>
      <c r="E14" s="28">
        <v>-21.841968000000001</v>
      </c>
      <c r="F14" s="28">
        <v>-5.0672800000000002</v>
      </c>
      <c r="G14" s="28">
        <v>-5.2550109999999997</v>
      </c>
      <c r="H14" s="28">
        <v>-4.86904</v>
      </c>
      <c r="I14" s="28">
        <v>-6.6506369999999997</v>
      </c>
      <c r="J14" s="28">
        <v>-30.157299999999999</v>
      </c>
      <c r="K14" s="28">
        <v>-7.4576690000000001</v>
      </c>
      <c r="L14" s="28">
        <v>-7.3908719999999999</v>
      </c>
      <c r="M14" s="28">
        <v>-7.0704960000000003</v>
      </c>
      <c r="N14" s="28">
        <v>-8.2382629999999999</v>
      </c>
      <c r="O14" s="28">
        <v>-40.134194999999998</v>
      </c>
      <c r="P14" s="28">
        <v>-9.0767520000000008</v>
      </c>
      <c r="Q14" s="28">
        <v>-10.050041999999999</v>
      </c>
      <c r="R14" s="28">
        <v>-9.8454630000000005</v>
      </c>
      <c r="S14" s="28">
        <v>-11.161937999999999</v>
      </c>
      <c r="U14" s="28"/>
    </row>
    <row r="15" spans="1:21" ht="15" customHeight="1">
      <c r="A15" s="15" t="s">
        <v>10</v>
      </c>
      <c r="B15" s="16"/>
      <c r="C15" s="16"/>
      <c r="D15" s="66">
        <v>-4.2820980000000004</v>
      </c>
      <c r="E15" s="28">
        <v>2.58182</v>
      </c>
      <c r="F15" s="28">
        <v>4.354813</v>
      </c>
      <c r="G15" s="28">
        <v>-0.51042799999999999</v>
      </c>
      <c r="H15" s="28">
        <v>-0.94272299999999998</v>
      </c>
      <c r="I15" s="28">
        <v>-0.31984200000000002</v>
      </c>
      <c r="J15" s="28">
        <v>-1.5427169999999999</v>
      </c>
      <c r="K15" s="28">
        <v>-0.50937500000000002</v>
      </c>
      <c r="L15" s="28">
        <v>-0.16056899999999999</v>
      </c>
      <c r="M15" s="28">
        <v>-0.61490599999999995</v>
      </c>
      <c r="N15" s="28">
        <v>-0.25786700000000001</v>
      </c>
      <c r="O15" s="28">
        <v>-2.2493020000000001</v>
      </c>
      <c r="P15" s="28">
        <v>-0.533138</v>
      </c>
      <c r="Q15" s="28">
        <v>-0.51160899999999998</v>
      </c>
      <c r="R15" s="28">
        <v>-0.66758300000000004</v>
      </c>
      <c r="S15" s="28">
        <v>-0.536972</v>
      </c>
      <c r="U15" s="28"/>
    </row>
    <row r="16" spans="1:21" ht="15" customHeight="1">
      <c r="A16" s="19" t="s">
        <v>11</v>
      </c>
      <c r="B16" s="16"/>
      <c r="C16" s="20"/>
      <c r="D16" s="66">
        <v>1.2485E-2</v>
      </c>
      <c r="E16" s="28">
        <v>0.110975</v>
      </c>
      <c r="F16" s="28">
        <v>7.0482000000000003E-2</v>
      </c>
      <c r="G16" s="28">
        <v>1.2234999999999999E-2</v>
      </c>
      <c r="H16" s="28">
        <v>9.698E-3</v>
      </c>
      <c r="I16" s="28">
        <v>1.856E-2</v>
      </c>
      <c r="J16" s="28">
        <v>5.4038999999999997E-2</v>
      </c>
      <c r="K16" s="28">
        <v>1.4038999999999999E-2</v>
      </c>
      <c r="L16" s="28">
        <v>1.3335E-2</v>
      </c>
      <c r="M16" s="28">
        <v>1.2987E-2</v>
      </c>
      <c r="N16" s="28">
        <v>1.3677999999999999E-2</v>
      </c>
      <c r="O16" s="28">
        <v>4.1768E-2</v>
      </c>
      <c r="P16" s="28">
        <v>1.0947E-2</v>
      </c>
      <c r="Q16" s="28">
        <v>3.3830000000000002E-3</v>
      </c>
      <c r="R16" s="28">
        <v>2.4006E-2</v>
      </c>
      <c r="S16" s="28">
        <v>3.4320000000000002E-3</v>
      </c>
      <c r="U16" s="28"/>
    </row>
    <row r="17" spans="1:21" ht="15" customHeight="1">
      <c r="A17" s="21" t="s">
        <v>66</v>
      </c>
      <c r="B17" s="16"/>
      <c r="C17" s="16"/>
      <c r="D17" s="66">
        <v>-8.1283999999999995E-2</v>
      </c>
      <c r="E17" s="28">
        <v>8.6639579999999992</v>
      </c>
      <c r="F17" s="28">
        <v>3.4049809999999998</v>
      </c>
      <c r="G17" s="28">
        <v>6.0383040000000001</v>
      </c>
      <c r="H17" s="28">
        <v>6.8220070000000002</v>
      </c>
      <c r="I17" s="28">
        <v>-7.6013339999999996</v>
      </c>
      <c r="J17" s="28">
        <v>3.8276119999999998</v>
      </c>
      <c r="K17" s="28">
        <v>10.380762000000001</v>
      </c>
      <c r="L17" s="28">
        <v>-4.5343629999999999</v>
      </c>
      <c r="M17" s="28">
        <v>-1.9117249999999999</v>
      </c>
      <c r="N17" s="28">
        <v>-0.107062</v>
      </c>
      <c r="O17" s="28">
        <v>6.0958379999999996</v>
      </c>
      <c r="P17" s="28">
        <v>-0.15736900000000001</v>
      </c>
      <c r="Q17" s="28">
        <v>3.320821</v>
      </c>
      <c r="R17" s="28">
        <v>0.21721399999999999</v>
      </c>
      <c r="S17" s="28">
        <v>2.7151719999999999</v>
      </c>
      <c r="U17" s="28"/>
    </row>
    <row r="18" spans="1:21" ht="15" customHeight="1">
      <c r="A18" s="15" t="s">
        <v>87</v>
      </c>
      <c r="B18" s="16"/>
      <c r="C18" s="16"/>
      <c r="D18" s="66">
        <v>-1.2999999999999999E-4</v>
      </c>
      <c r="E18" s="28">
        <v>1.563906</v>
      </c>
      <c r="F18" s="28">
        <v>0.21320500000000001</v>
      </c>
      <c r="G18" s="28">
        <v>0.136742</v>
      </c>
      <c r="H18" s="28">
        <v>1.2136530000000001</v>
      </c>
      <c r="I18" s="28">
        <v>3.0600000000000001E-4</v>
      </c>
      <c r="J18" s="28">
        <v>1.1323259999999999</v>
      </c>
      <c r="K18" s="28">
        <v>2.9515E-2</v>
      </c>
      <c r="L18" s="28">
        <v>0</v>
      </c>
      <c r="M18" s="28">
        <v>6.3999999999999997E-5</v>
      </c>
      <c r="N18" s="28">
        <v>1.1027469999999999</v>
      </c>
      <c r="O18" s="28">
        <v>-1.1779E-2</v>
      </c>
      <c r="P18" s="28">
        <v>0</v>
      </c>
      <c r="Q18" s="28">
        <v>2.8800000000000001E-4</v>
      </c>
      <c r="R18" s="28">
        <v>0</v>
      </c>
      <c r="S18" s="28">
        <v>-1.2067E-2</v>
      </c>
      <c r="U18" s="28"/>
    </row>
    <row r="19" spans="1:21" ht="15" customHeight="1">
      <c r="A19" s="15" t="s">
        <v>12</v>
      </c>
      <c r="B19" s="16"/>
      <c r="C19" s="16"/>
      <c r="D19" s="66">
        <v>16.260617</v>
      </c>
      <c r="E19" s="28">
        <v>57.596969999999999</v>
      </c>
      <c r="F19" s="28">
        <v>13.733631000000001</v>
      </c>
      <c r="G19" s="28">
        <v>14.687362</v>
      </c>
      <c r="H19" s="28">
        <v>14.469792999999999</v>
      </c>
      <c r="I19" s="28">
        <v>14.706184</v>
      </c>
      <c r="J19" s="28">
        <v>64.553268000000003</v>
      </c>
      <c r="K19" s="28">
        <v>16.261434000000001</v>
      </c>
      <c r="L19" s="28">
        <v>16.401921000000002</v>
      </c>
      <c r="M19" s="28">
        <v>16.393743000000001</v>
      </c>
      <c r="N19" s="28">
        <v>15.496169999999999</v>
      </c>
      <c r="O19" s="28">
        <v>59.126989999999999</v>
      </c>
      <c r="P19" s="28">
        <v>14.873393</v>
      </c>
      <c r="Q19" s="28">
        <v>16.081229</v>
      </c>
      <c r="R19" s="28">
        <v>14.603185</v>
      </c>
      <c r="S19" s="28">
        <v>13.569183000000001</v>
      </c>
      <c r="U19" s="28"/>
    </row>
    <row r="20" spans="1:21" ht="15" customHeight="1">
      <c r="A20" s="15" t="s">
        <v>63</v>
      </c>
      <c r="B20" s="16"/>
      <c r="C20" s="16"/>
      <c r="D20" s="66">
        <v>1.6968970000000001</v>
      </c>
      <c r="E20" s="28">
        <v>8.2805219999999995</v>
      </c>
      <c r="F20" s="28">
        <v>1.750769</v>
      </c>
      <c r="G20" s="28">
        <v>1.0816300000000001</v>
      </c>
      <c r="H20" s="28">
        <v>2.0914440000000001</v>
      </c>
      <c r="I20" s="28">
        <v>3.3566790000000002</v>
      </c>
      <c r="J20" s="28">
        <v>9.0745579999999997</v>
      </c>
      <c r="K20" s="28">
        <v>4.3719549999999998</v>
      </c>
      <c r="L20" s="28">
        <v>1.527004</v>
      </c>
      <c r="M20" s="28">
        <v>1.028891</v>
      </c>
      <c r="N20" s="28">
        <v>2.1467079999999998</v>
      </c>
      <c r="O20" s="28">
        <v>4.206448</v>
      </c>
      <c r="P20" s="28">
        <v>-1.0016849999999999</v>
      </c>
      <c r="Q20" s="28">
        <v>1.291836</v>
      </c>
      <c r="R20" s="28">
        <v>2.4540299999999999</v>
      </c>
      <c r="S20" s="28">
        <v>1.462267</v>
      </c>
      <c r="T20" s="5"/>
      <c r="U20" s="28"/>
    </row>
    <row r="21" spans="1:21" ht="15" customHeight="1">
      <c r="A21" s="52" t="s">
        <v>67</v>
      </c>
      <c r="B21" s="53"/>
      <c r="C21" s="53"/>
      <c r="D21" s="67">
        <v>85.820149999999998</v>
      </c>
      <c r="E21" s="31">
        <v>319.68212599999998</v>
      </c>
      <c r="F21" s="456">
        <v>81.581665000000001</v>
      </c>
      <c r="G21" s="31">
        <v>83.666674</v>
      </c>
      <c r="H21" s="31">
        <v>84.363654999999994</v>
      </c>
      <c r="I21" s="31">
        <v>70.070132000000001</v>
      </c>
      <c r="J21" s="31">
        <v>322.02902699999999</v>
      </c>
      <c r="K21" s="31">
        <v>93.387514999999993</v>
      </c>
      <c r="L21" s="31">
        <v>73.619586999999996</v>
      </c>
      <c r="M21" s="31">
        <v>74.817988999999997</v>
      </c>
      <c r="N21" s="31">
        <v>80.203935999999999</v>
      </c>
      <c r="O21" s="31">
        <v>315.86251199999998</v>
      </c>
      <c r="P21" s="31">
        <v>76.282843</v>
      </c>
      <c r="Q21" s="31">
        <v>83.725254000000007</v>
      </c>
      <c r="R21" s="31">
        <v>78.237142000000006</v>
      </c>
      <c r="S21" s="31">
        <v>77.617272999999997</v>
      </c>
      <c r="T21" s="5"/>
      <c r="U21" s="28"/>
    </row>
    <row r="22" spans="1:21" ht="15" customHeight="1">
      <c r="A22" s="15" t="s">
        <v>2</v>
      </c>
      <c r="B22" s="22"/>
      <c r="C22" s="22"/>
      <c r="D22" s="66">
        <v>-62.114441999999997</v>
      </c>
      <c r="E22" s="28">
        <v>-204.469527</v>
      </c>
      <c r="F22" s="28">
        <v>-48.456532000000003</v>
      </c>
      <c r="G22" s="28">
        <v>-45.517831999999999</v>
      </c>
      <c r="H22" s="28">
        <v>-51.254317999999998</v>
      </c>
      <c r="I22" s="28">
        <v>-59.240845</v>
      </c>
      <c r="J22" s="28">
        <v>-211.02445900000001</v>
      </c>
      <c r="K22" s="28">
        <v>-52.851962</v>
      </c>
      <c r="L22" s="28">
        <v>-51.658520000000003</v>
      </c>
      <c r="M22" s="28">
        <v>-51.472572999999997</v>
      </c>
      <c r="N22" s="28">
        <v>-55.041404</v>
      </c>
      <c r="O22" s="28">
        <v>-205.30357699999999</v>
      </c>
      <c r="P22" s="28">
        <v>-53.591683000000003</v>
      </c>
      <c r="Q22" s="28">
        <v>-50.188603999999998</v>
      </c>
      <c r="R22" s="28">
        <v>-49.702613999999997</v>
      </c>
      <c r="S22" s="28">
        <v>-51.820675999999999</v>
      </c>
      <c r="T22" s="5"/>
      <c r="U22" s="28"/>
    </row>
    <row r="23" spans="1:21" ht="15" customHeight="1">
      <c r="A23" s="15" t="s">
        <v>3</v>
      </c>
      <c r="B23" s="16"/>
      <c r="C23" s="16"/>
      <c r="D23" s="66">
        <v>-3.2401810000000002</v>
      </c>
      <c r="E23" s="28">
        <v>-44.531219</v>
      </c>
      <c r="F23" s="28">
        <v>-1.5395289999999999</v>
      </c>
      <c r="G23" s="28">
        <v>4.6972500000000004</v>
      </c>
      <c r="H23" s="28">
        <v>-41.345841</v>
      </c>
      <c r="I23" s="28">
        <v>-6.3430989999999996</v>
      </c>
      <c r="J23" s="28">
        <v>-10.646440999999999</v>
      </c>
      <c r="K23" s="28">
        <v>5.8224629999999999</v>
      </c>
      <c r="L23" s="28">
        <v>-5.7523689999999998</v>
      </c>
      <c r="M23" s="28">
        <v>-8.1961099999999991</v>
      </c>
      <c r="N23" s="28">
        <v>-2.5204249999999999</v>
      </c>
      <c r="O23" s="28">
        <v>-3.7859319999999999</v>
      </c>
      <c r="P23" s="28">
        <v>-4.6393760000000004</v>
      </c>
      <c r="Q23" s="28">
        <v>1.315963</v>
      </c>
      <c r="R23" s="28">
        <v>-4.066344</v>
      </c>
      <c r="S23" s="28">
        <v>3.6038250000000001</v>
      </c>
      <c r="T23" s="5"/>
      <c r="U23" s="28"/>
    </row>
    <row r="24" spans="1:21" s="5" customFormat="1" ht="15" customHeight="1">
      <c r="A24" s="18" t="s">
        <v>103</v>
      </c>
      <c r="B24" s="16"/>
      <c r="C24" s="16"/>
      <c r="D24" s="66">
        <v>-3.1161279999999998</v>
      </c>
      <c r="E24" s="28">
        <v>-42.026269999999997</v>
      </c>
      <c r="F24" s="28">
        <v>0.60826100000000005</v>
      </c>
      <c r="G24" s="28">
        <v>4.9261819999999998</v>
      </c>
      <c r="H24" s="28">
        <v>-41.350741999999997</v>
      </c>
      <c r="I24" s="28">
        <v>-6.2099710000000004</v>
      </c>
      <c r="J24" s="28">
        <v>-11.045595</v>
      </c>
      <c r="K24" s="28">
        <v>5.4346100000000002</v>
      </c>
      <c r="L24" s="28">
        <v>-5.6726710000000002</v>
      </c>
      <c r="M24" s="28">
        <v>-8.2651299999999992</v>
      </c>
      <c r="N24" s="28">
        <v>-2.5424039999999999</v>
      </c>
      <c r="O24" s="28">
        <v>-4.1802029999999997</v>
      </c>
      <c r="P24" s="28">
        <v>-4.6380540000000003</v>
      </c>
      <c r="Q24" s="28">
        <v>0.89816600000000002</v>
      </c>
      <c r="R24" s="28">
        <v>-4.0379860000000001</v>
      </c>
      <c r="S24" s="28">
        <v>3.5904240000000001</v>
      </c>
      <c r="U24" s="28"/>
    </row>
    <row r="25" spans="1:21" ht="15" customHeight="1">
      <c r="A25" s="18" t="s">
        <v>104</v>
      </c>
      <c r="B25" s="16"/>
      <c r="C25" s="16"/>
      <c r="D25" s="66">
        <v>-0.124053</v>
      </c>
      <c r="E25" s="28">
        <v>-2.5049489999999999</v>
      </c>
      <c r="F25" s="28">
        <v>-2.1477900000000001</v>
      </c>
      <c r="G25" s="28">
        <v>-0.228932</v>
      </c>
      <c r="H25" s="28">
        <v>4.901E-3</v>
      </c>
      <c r="I25" s="28">
        <v>-0.133128</v>
      </c>
      <c r="J25" s="28">
        <v>0.39915400000000001</v>
      </c>
      <c r="K25" s="28">
        <v>0.387853</v>
      </c>
      <c r="L25" s="28">
        <v>-7.9698000000000005E-2</v>
      </c>
      <c r="M25" s="28">
        <v>6.9019999999999998E-2</v>
      </c>
      <c r="N25" s="28">
        <v>2.1978999999999999E-2</v>
      </c>
      <c r="O25" s="28">
        <v>0.39427099999999998</v>
      </c>
      <c r="P25" s="28">
        <v>-1.322E-3</v>
      </c>
      <c r="Q25" s="28">
        <v>0.41730200000000001</v>
      </c>
      <c r="R25" s="28">
        <v>-3.3434999999999999E-2</v>
      </c>
      <c r="S25" s="28">
        <v>1.1726E-2</v>
      </c>
      <c r="U25" s="28"/>
    </row>
    <row r="26" spans="1:21" ht="15" customHeight="1">
      <c r="A26" s="15" t="s">
        <v>26</v>
      </c>
      <c r="B26" s="16"/>
      <c r="C26" s="20"/>
      <c r="D26" s="66">
        <v>0</v>
      </c>
      <c r="E26" s="28">
        <v>0</v>
      </c>
      <c r="F26" s="28">
        <v>0</v>
      </c>
      <c r="G26" s="28">
        <v>0</v>
      </c>
      <c r="H26" s="28">
        <v>0</v>
      </c>
      <c r="I26" s="28">
        <v>0</v>
      </c>
      <c r="J26" s="28">
        <v>0</v>
      </c>
      <c r="K26" s="28">
        <v>0</v>
      </c>
      <c r="L26" s="28">
        <v>0</v>
      </c>
      <c r="M26" s="28">
        <v>0</v>
      </c>
      <c r="N26" s="28">
        <v>0</v>
      </c>
      <c r="O26" s="28">
        <v>0</v>
      </c>
      <c r="P26" s="28">
        <v>0</v>
      </c>
      <c r="Q26" s="28">
        <v>0</v>
      </c>
      <c r="R26" s="28">
        <v>0</v>
      </c>
      <c r="S26" s="28">
        <v>0</v>
      </c>
      <c r="U26" s="28"/>
    </row>
    <row r="27" spans="1:21" ht="15" customHeight="1">
      <c r="A27" s="34" t="s">
        <v>68</v>
      </c>
      <c r="B27" s="33"/>
      <c r="C27" s="33"/>
      <c r="D27" s="67">
        <v>20.465527000000002</v>
      </c>
      <c r="E27" s="31">
        <v>70.681380000000004</v>
      </c>
      <c r="F27" s="456">
        <v>31.585604</v>
      </c>
      <c r="G27" s="31">
        <v>42.846091999999999</v>
      </c>
      <c r="H27" s="31">
        <v>-8.236504</v>
      </c>
      <c r="I27" s="31">
        <v>4.4861880000000003</v>
      </c>
      <c r="J27" s="31">
        <v>100.358127</v>
      </c>
      <c r="K27" s="31">
        <v>46.358015999999999</v>
      </c>
      <c r="L27" s="31">
        <v>16.208697999999998</v>
      </c>
      <c r="M27" s="31">
        <v>15.149305999999999</v>
      </c>
      <c r="N27" s="31">
        <v>22.642106999999999</v>
      </c>
      <c r="O27" s="31">
        <v>106.773003</v>
      </c>
      <c r="P27" s="31">
        <v>18.051784000000001</v>
      </c>
      <c r="Q27" s="31">
        <v>34.852612999999998</v>
      </c>
      <c r="R27" s="31">
        <v>24.468184000000001</v>
      </c>
      <c r="S27" s="31">
        <v>29.400421999999999</v>
      </c>
      <c r="U27" s="28"/>
    </row>
    <row r="28" spans="1:21" ht="15" customHeight="1">
      <c r="A28" s="34" t="s">
        <v>15</v>
      </c>
      <c r="B28" s="35"/>
      <c r="C28" s="35"/>
      <c r="D28" s="67">
        <v>-5.1399270000000001</v>
      </c>
      <c r="E28" s="31">
        <v>-14.956244999999999</v>
      </c>
      <c r="F28" s="456">
        <v>-6.112158</v>
      </c>
      <c r="G28" s="31">
        <v>-9.7506799999999991</v>
      </c>
      <c r="H28" s="31">
        <v>1.802565</v>
      </c>
      <c r="I28" s="31">
        <v>-0.89597199999999999</v>
      </c>
      <c r="J28" s="31">
        <v>-21.250724000000002</v>
      </c>
      <c r="K28" s="31">
        <v>-7.9195140000000004</v>
      </c>
      <c r="L28" s="31">
        <v>-4.4317219999999997</v>
      </c>
      <c r="M28" s="31">
        <v>-4.1467229999999997</v>
      </c>
      <c r="N28" s="31">
        <v>-4.7527650000000001</v>
      </c>
      <c r="O28" s="31">
        <v>-24.715463</v>
      </c>
      <c r="P28" s="31">
        <v>-4.7510709999999996</v>
      </c>
      <c r="Q28" s="31">
        <v>-8.1162960000000002</v>
      </c>
      <c r="R28" s="31">
        <v>-5.6561979999999998</v>
      </c>
      <c r="S28" s="31">
        <v>-6.1918980000000001</v>
      </c>
      <c r="U28" s="28"/>
    </row>
    <row r="29" spans="1:21" ht="15" customHeight="1">
      <c r="A29" s="34" t="s">
        <v>69</v>
      </c>
      <c r="B29" s="33"/>
      <c r="C29" s="33"/>
      <c r="D29" s="67">
        <v>15.3256</v>
      </c>
      <c r="E29" s="31">
        <v>55.725135000000002</v>
      </c>
      <c r="F29" s="456">
        <v>25.473445999999999</v>
      </c>
      <c r="G29" s="31">
        <v>33.095412000000003</v>
      </c>
      <c r="H29" s="31">
        <v>-6.4339389999999996</v>
      </c>
      <c r="I29" s="28">
        <v>3.5902159999999999</v>
      </c>
      <c r="J29" s="28">
        <v>79.107403000000005</v>
      </c>
      <c r="K29" s="28">
        <v>38.438502</v>
      </c>
      <c r="L29" s="31">
        <v>11.776975999999999</v>
      </c>
      <c r="M29" s="31">
        <v>11.002583</v>
      </c>
      <c r="N29" s="31">
        <v>17.889341999999999</v>
      </c>
      <c r="O29" s="31">
        <v>82.057540000000003</v>
      </c>
      <c r="P29" s="31">
        <v>13.300713</v>
      </c>
      <c r="Q29" s="31">
        <v>26.736317</v>
      </c>
      <c r="R29" s="31">
        <v>18.811986000000001</v>
      </c>
      <c r="S29" s="31">
        <v>23.208524000000001</v>
      </c>
      <c r="U29" s="28"/>
    </row>
    <row r="30" spans="1:21" ht="15" customHeight="1">
      <c r="A30" s="18" t="s">
        <v>70</v>
      </c>
      <c r="B30" s="16"/>
      <c r="C30" s="16"/>
      <c r="D30" s="66">
        <v>0</v>
      </c>
      <c r="E30" s="28">
        <v>0</v>
      </c>
      <c r="F30" s="28">
        <v>0</v>
      </c>
      <c r="G30" s="28">
        <v>0</v>
      </c>
      <c r="H30" s="28">
        <v>0</v>
      </c>
      <c r="I30" s="41">
        <v>0</v>
      </c>
      <c r="J30" s="41">
        <v>0</v>
      </c>
      <c r="K30" s="41">
        <v>0</v>
      </c>
      <c r="L30" s="28">
        <v>0</v>
      </c>
      <c r="M30" s="28">
        <v>0</v>
      </c>
      <c r="N30" s="28">
        <v>0</v>
      </c>
      <c r="O30" s="28">
        <v>0</v>
      </c>
      <c r="P30" s="28">
        <v>0</v>
      </c>
      <c r="Q30" s="28">
        <v>0</v>
      </c>
      <c r="R30" s="28">
        <v>0</v>
      </c>
      <c r="S30" s="28">
        <v>0</v>
      </c>
      <c r="U30" s="28"/>
    </row>
    <row r="31" spans="1:21" s="2" customFormat="1" ht="15" customHeight="1">
      <c r="A31" s="36" t="s">
        <v>19</v>
      </c>
      <c r="B31" s="76"/>
      <c r="C31" s="76"/>
      <c r="D31" s="243">
        <v>15.3256</v>
      </c>
      <c r="E31" s="29">
        <v>55.725135000000002</v>
      </c>
      <c r="F31" s="29">
        <v>25.473445999999999</v>
      </c>
      <c r="G31" s="29">
        <v>33.095412000000003</v>
      </c>
      <c r="H31" s="29">
        <v>-6.4339389999999996</v>
      </c>
      <c r="I31" s="79">
        <v>3.5902159999999999</v>
      </c>
      <c r="J31" s="79">
        <v>79.107403000000005</v>
      </c>
      <c r="K31" s="79">
        <v>38.438502</v>
      </c>
      <c r="L31" s="29">
        <v>11.776975999999999</v>
      </c>
      <c r="M31" s="29">
        <v>11.002583</v>
      </c>
      <c r="N31" s="29">
        <v>17.889341999999999</v>
      </c>
      <c r="O31" s="29">
        <v>82.057540000000003</v>
      </c>
      <c r="P31" s="29">
        <v>13.300713</v>
      </c>
      <c r="Q31" s="29">
        <v>26.736317</v>
      </c>
      <c r="R31" s="29">
        <v>18.811986000000001</v>
      </c>
      <c r="S31" s="29">
        <v>23.208524000000001</v>
      </c>
      <c r="U31" s="29"/>
    </row>
    <row r="32" spans="1:21" ht="15" customHeight="1">
      <c r="A32" s="38" t="s">
        <v>4</v>
      </c>
      <c r="B32" s="39"/>
      <c r="C32" s="40"/>
      <c r="D32" s="68">
        <v>12.461197</v>
      </c>
      <c r="E32" s="41">
        <v>44.769840000000002</v>
      </c>
      <c r="F32" s="457">
        <v>22.874935000000001</v>
      </c>
      <c r="G32" s="41">
        <v>30.333687999999999</v>
      </c>
      <c r="H32" s="41">
        <v>-9.4629279999999998</v>
      </c>
      <c r="I32" s="28">
        <v>1.0241450000000001</v>
      </c>
      <c r="J32" s="28">
        <v>69.081429999999997</v>
      </c>
      <c r="K32" s="28">
        <v>36.442399999999999</v>
      </c>
      <c r="L32" s="41">
        <v>9.5179770000000001</v>
      </c>
      <c r="M32" s="41">
        <v>8.0287819999999996</v>
      </c>
      <c r="N32" s="41">
        <v>15.092271</v>
      </c>
      <c r="O32" s="41">
        <v>72.927873000000005</v>
      </c>
      <c r="P32" s="41">
        <v>11.530355</v>
      </c>
      <c r="Q32" s="41">
        <v>24.162711999999999</v>
      </c>
      <c r="R32" s="41">
        <v>16.304976</v>
      </c>
      <c r="S32" s="41">
        <v>20.929829999999999</v>
      </c>
      <c r="U32" s="28"/>
    </row>
    <row r="33" spans="1:21" ht="15" customHeight="1">
      <c r="A33" s="42" t="s">
        <v>5</v>
      </c>
      <c r="B33" s="10"/>
      <c r="C33" s="10"/>
      <c r="D33" s="69">
        <v>2.8644029999999998</v>
      </c>
      <c r="E33" s="43">
        <v>10.955295</v>
      </c>
      <c r="F33" s="43">
        <v>2.5985109999999998</v>
      </c>
      <c r="G33" s="43">
        <v>2.7617240000000001</v>
      </c>
      <c r="H33" s="43">
        <v>3.0289890000000002</v>
      </c>
      <c r="I33" s="28">
        <v>2.566071</v>
      </c>
      <c r="J33" s="28">
        <v>10.025973</v>
      </c>
      <c r="K33" s="28">
        <v>1.996102</v>
      </c>
      <c r="L33" s="43">
        <v>2.2589990000000002</v>
      </c>
      <c r="M33" s="43">
        <v>2.9738009999999999</v>
      </c>
      <c r="N33" s="43">
        <v>2.7970709999999999</v>
      </c>
      <c r="O33" s="43">
        <v>9.1296669999999995</v>
      </c>
      <c r="P33" s="43">
        <v>1.7703580000000001</v>
      </c>
      <c r="Q33" s="43">
        <v>2.5736050000000001</v>
      </c>
      <c r="R33" s="43">
        <v>2.5070100000000002</v>
      </c>
      <c r="S33" s="43">
        <v>2.2786940000000002</v>
      </c>
      <c r="U33" s="28"/>
    </row>
    <row r="34" spans="1:21" ht="22" customHeight="1">
      <c r="A34" s="25" t="s">
        <v>71</v>
      </c>
      <c r="B34" s="9"/>
      <c r="C34" s="26"/>
      <c r="D34" s="66"/>
      <c r="E34" s="28"/>
      <c r="F34" s="28"/>
      <c r="G34" s="28"/>
      <c r="H34" s="28"/>
      <c r="I34" s="41"/>
      <c r="J34" s="41"/>
      <c r="K34" s="41"/>
      <c r="L34" s="26"/>
      <c r="M34" s="26"/>
      <c r="N34" s="26"/>
      <c r="O34" s="28"/>
      <c r="P34" s="28"/>
      <c r="Q34" s="28"/>
      <c r="R34" s="28"/>
      <c r="S34" s="28"/>
    </row>
    <row r="35" spans="1:21" ht="15" customHeight="1">
      <c r="A35" s="18" t="s">
        <v>74</v>
      </c>
      <c r="B35" s="8"/>
      <c r="C35" s="26"/>
      <c r="D35" s="66">
        <v>9089.5188450000005</v>
      </c>
      <c r="E35" s="28">
        <v>9015.6467339999999</v>
      </c>
      <c r="F35" s="28">
        <v>9015.6467339999999</v>
      </c>
      <c r="G35" s="28">
        <v>7857.2098880000003</v>
      </c>
      <c r="H35" s="28">
        <v>7682.6122079999996</v>
      </c>
      <c r="I35" s="28">
        <v>7606.9098700000004</v>
      </c>
      <c r="J35" s="28">
        <v>7505.5276370000001</v>
      </c>
      <c r="K35" s="28">
        <v>7505.5276370000001</v>
      </c>
      <c r="L35" s="28">
        <v>7470.9675569999999</v>
      </c>
      <c r="M35" s="28">
        <v>7316.4703239999999</v>
      </c>
      <c r="N35" s="28">
        <v>7177.2741150000002</v>
      </c>
      <c r="O35" s="28">
        <v>7107.425663</v>
      </c>
      <c r="P35" s="28">
        <v>7107.425663</v>
      </c>
      <c r="Q35" s="28">
        <v>6979.1684359999999</v>
      </c>
      <c r="R35" s="28">
        <v>6860.7635300000002</v>
      </c>
      <c r="S35" s="28">
        <v>6639.5412409999999</v>
      </c>
      <c r="U35" s="28"/>
    </row>
    <row r="36" spans="1:21" ht="15" customHeight="1">
      <c r="A36" s="18" t="s">
        <v>100</v>
      </c>
      <c r="B36" s="7"/>
      <c r="C36" s="26"/>
      <c r="D36" s="66">
        <v>4814.2082270000001</v>
      </c>
      <c r="E36" s="28">
        <v>4706.8625149999998</v>
      </c>
      <c r="F36" s="28">
        <v>4706.8625149999998</v>
      </c>
      <c r="G36" s="28">
        <v>3992.3010629999999</v>
      </c>
      <c r="H36" s="28">
        <v>3846.1277449999998</v>
      </c>
      <c r="I36" s="28">
        <v>3714.0668000000001</v>
      </c>
      <c r="J36" s="28">
        <v>3640.997429</v>
      </c>
      <c r="K36" s="28">
        <v>3640.997429</v>
      </c>
      <c r="L36" s="28">
        <v>3592.9541479999998</v>
      </c>
      <c r="M36" s="28">
        <v>3482.4079860000002</v>
      </c>
      <c r="N36" s="28">
        <v>3381.2000499999999</v>
      </c>
      <c r="O36" s="28">
        <v>3248.378667</v>
      </c>
      <c r="P36" s="28">
        <v>3248.378667</v>
      </c>
      <c r="Q36" s="28">
        <v>3192.5102729999999</v>
      </c>
      <c r="R36" s="28">
        <v>3122.9728460000001</v>
      </c>
      <c r="S36" s="28">
        <v>3020.75648</v>
      </c>
    </row>
    <row r="37" spans="1:21" ht="15" customHeight="1">
      <c r="A37" s="49" t="s">
        <v>75</v>
      </c>
      <c r="B37" s="11"/>
      <c r="C37" s="50"/>
      <c r="D37" s="66">
        <v>8177.5018019999998</v>
      </c>
      <c r="E37" s="28">
        <v>8600.899179</v>
      </c>
      <c r="F37" s="28">
        <v>8600.899179</v>
      </c>
      <c r="G37" s="28">
        <v>7099.6393360000002</v>
      </c>
      <c r="H37" s="28">
        <v>6531.3652659999998</v>
      </c>
      <c r="I37" s="43">
        <v>6287.1606309999997</v>
      </c>
      <c r="J37" s="43">
        <v>6479.8836300000003</v>
      </c>
      <c r="K37" s="43">
        <v>6479.8836300000003</v>
      </c>
      <c r="L37" s="28">
        <v>6437.701161</v>
      </c>
      <c r="M37" s="28">
        <v>6236.1178730000001</v>
      </c>
      <c r="N37" s="28">
        <v>6270.4592249999996</v>
      </c>
      <c r="O37" s="28">
        <v>6347.6947490000002</v>
      </c>
      <c r="P37" s="28">
        <v>6347.6947490000002</v>
      </c>
      <c r="Q37" s="43">
        <v>6332.9850470000001</v>
      </c>
      <c r="R37" s="43">
        <v>6205.2701820000002</v>
      </c>
      <c r="S37" s="43">
        <v>6258.8324910000001</v>
      </c>
    </row>
    <row r="38" spans="1:21" ht="22" customHeight="1">
      <c r="A38" s="25" t="s">
        <v>115</v>
      </c>
      <c r="B38" s="9"/>
      <c r="C38" s="26"/>
      <c r="D38" s="68"/>
      <c r="E38" s="41"/>
      <c r="F38" s="457"/>
      <c r="G38" s="41"/>
      <c r="H38" s="41"/>
      <c r="I38" s="28"/>
      <c r="J38" s="28"/>
      <c r="K38" s="28"/>
      <c r="L38" s="47"/>
      <c r="M38" s="47"/>
      <c r="N38" s="47"/>
      <c r="O38" s="41"/>
      <c r="P38" s="41"/>
      <c r="Q38" s="28"/>
      <c r="R38" s="28"/>
      <c r="S38" s="28"/>
    </row>
    <row r="39" spans="1:21" ht="15" customHeight="1">
      <c r="A39" s="18" t="s">
        <v>101</v>
      </c>
      <c r="B39" s="7"/>
      <c r="C39" s="26"/>
      <c r="D39" s="66">
        <v>114.588684</v>
      </c>
      <c r="E39" s="28">
        <v>114.070126</v>
      </c>
      <c r="F39" s="28">
        <v>114.070126</v>
      </c>
      <c r="G39" s="28">
        <v>113.939797</v>
      </c>
      <c r="H39" s="28">
        <v>113.94826999999999</v>
      </c>
      <c r="I39" s="28">
        <v>114.187062</v>
      </c>
      <c r="J39" s="28">
        <v>113.879852</v>
      </c>
      <c r="K39" s="28">
        <v>113.879852</v>
      </c>
      <c r="L39" s="28">
        <v>114.17174</v>
      </c>
      <c r="M39" s="28">
        <v>114.615996</v>
      </c>
      <c r="N39" s="28">
        <v>114.280567</v>
      </c>
      <c r="O39" s="28">
        <v>114.085256</v>
      </c>
      <c r="P39" s="28">
        <v>114.085256</v>
      </c>
      <c r="Q39" s="28">
        <v>114.689452</v>
      </c>
      <c r="R39" s="28">
        <v>114.372471</v>
      </c>
      <c r="S39" s="28">
        <v>113.748752</v>
      </c>
      <c r="U39" s="28"/>
    </row>
    <row r="40" spans="1:21" ht="15" customHeight="1">
      <c r="A40" s="49" t="s">
        <v>102</v>
      </c>
      <c r="B40" s="11"/>
      <c r="C40" s="50"/>
      <c r="D40" s="69">
        <v>73.238095000000001</v>
      </c>
      <c r="E40" s="43">
        <v>83.195245</v>
      </c>
      <c r="F40" s="43">
        <v>83.195245</v>
      </c>
      <c r="G40" s="43">
        <v>87.281062000000006</v>
      </c>
      <c r="H40" s="43">
        <v>92.428073999999995</v>
      </c>
      <c r="I40" s="28">
        <v>88.994850999999997</v>
      </c>
      <c r="J40" s="28">
        <v>99.584664000000004</v>
      </c>
      <c r="K40" s="28">
        <v>99.584664000000004</v>
      </c>
      <c r="L40" s="43">
        <v>96.769586000000004</v>
      </c>
      <c r="M40" s="43">
        <v>103.99913599999999</v>
      </c>
      <c r="N40" s="43">
        <v>106.33007600000001</v>
      </c>
      <c r="O40" s="43">
        <v>104.203197</v>
      </c>
      <c r="P40" s="43">
        <v>104.203197</v>
      </c>
      <c r="Q40" s="43">
        <v>107.04966899999999</v>
      </c>
      <c r="R40" s="43">
        <v>115.507891</v>
      </c>
      <c r="S40" s="43">
        <v>120.648842</v>
      </c>
    </row>
    <row r="41" spans="1:21" ht="21.5" customHeight="1">
      <c r="A41" s="25" t="s">
        <v>72</v>
      </c>
      <c r="B41" s="6"/>
      <c r="C41" s="26"/>
      <c r="D41" s="66"/>
      <c r="E41" s="28"/>
      <c r="F41" s="28"/>
      <c r="G41" s="28"/>
      <c r="H41" s="28"/>
      <c r="I41" s="41"/>
      <c r="J41" s="41"/>
      <c r="K41" s="41"/>
      <c r="L41" s="26"/>
      <c r="M41" s="26"/>
      <c r="N41" s="26"/>
      <c r="O41" s="28"/>
      <c r="P41" s="28"/>
      <c r="Q41" s="28"/>
      <c r="R41" s="28"/>
      <c r="S41" s="28"/>
    </row>
    <row r="42" spans="1:21" s="3" customFormat="1" ht="15" customHeight="1">
      <c r="A42" s="18" t="s">
        <v>76</v>
      </c>
      <c r="B42" s="115"/>
      <c r="C42" s="119"/>
      <c r="D42" s="66">
        <v>5808.7609130000001</v>
      </c>
      <c r="E42" s="28">
        <v>5919.0283209999998</v>
      </c>
      <c r="F42" s="28">
        <v>5919.0283209999998</v>
      </c>
      <c r="G42" s="28">
        <v>5010.5247849999996</v>
      </c>
      <c r="H42" s="28">
        <v>5104.4365189999999</v>
      </c>
      <c r="I42" s="28">
        <v>5123.191444</v>
      </c>
      <c r="J42" s="28">
        <v>4984.9010509999998</v>
      </c>
      <c r="K42" s="28">
        <v>4984.9010509999998</v>
      </c>
      <c r="L42" s="28">
        <v>5030.0636350000004</v>
      </c>
      <c r="M42" s="28">
        <v>4959.9777119999999</v>
      </c>
      <c r="N42" s="28">
        <v>5121.2934880000003</v>
      </c>
      <c r="O42" s="28">
        <v>5056.1459619999996</v>
      </c>
      <c r="P42" s="28">
        <v>5056.1459619999996</v>
      </c>
      <c r="Q42" s="28">
        <v>5048.0700530000004</v>
      </c>
      <c r="R42" s="28">
        <v>4921.7428710000004</v>
      </c>
      <c r="S42" s="28">
        <v>4911.0991739999999</v>
      </c>
      <c r="U42" s="28"/>
    </row>
    <row r="43" spans="1:21" s="3" customFormat="1" ht="15" customHeight="1">
      <c r="A43" s="18" t="s">
        <v>73</v>
      </c>
      <c r="B43" s="120"/>
      <c r="C43" s="30"/>
      <c r="D43" s="66">
        <v>29.014122</v>
      </c>
      <c r="E43" s="28">
        <v>29.283187999999999</v>
      </c>
      <c r="F43" s="28">
        <v>29.283187999999999</v>
      </c>
      <c r="G43" s="28">
        <v>27.980218000000001</v>
      </c>
      <c r="H43" s="28">
        <v>26.688542999999999</v>
      </c>
      <c r="I43" s="28">
        <v>26.142316999999998</v>
      </c>
      <c r="J43" s="28">
        <v>26.900008</v>
      </c>
      <c r="K43" s="28">
        <v>26.900008</v>
      </c>
      <c r="L43" s="28">
        <v>28.222051</v>
      </c>
      <c r="M43" s="28">
        <v>26.026053999999998</v>
      </c>
      <c r="N43" s="28">
        <v>24.059092</v>
      </c>
      <c r="O43" s="28">
        <v>22.712537000000001</v>
      </c>
      <c r="P43" s="28">
        <v>22.712537000000001</v>
      </c>
      <c r="Q43" s="28">
        <v>23.691369999999999</v>
      </c>
      <c r="R43" s="28">
        <v>24.782771</v>
      </c>
      <c r="S43" s="28">
        <v>26.974093</v>
      </c>
    </row>
    <row r="44" spans="1:21" s="3" customFormat="1" ht="15" customHeight="1">
      <c r="A44" s="18" t="s">
        <v>6</v>
      </c>
      <c r="B44" s="120"/>
      <c r="C44" s="30"/>
      <c r="D44" s="66">
        <v>636.02963740849998</v>
      </c>
      <c r="E44" s="28">
        <v>647.82164754450002</v>
      </c>
      <c r="F44" s="28">
        <v>647.82164754450002</v>
      </c>
      <c r="G44" s="28">
        <v>551.58005803250001</v>
      </c>
      <c r="H44" s="28">
        <v>565.20659575449997</v>
      </c>
      <c r="I44" s="28">
        <v>566.639014342</v>
      </c>
      <c r="J44" s="28">
        <v>560.28442045700001</v>
      </c>
      <c r="K44" s="28">
        <v>560.28442045700001</v>
      </c>
      <c r="L44" s="28">
        <v>566.4388599450001</v>
      </c>
      <c r="M44" s="28">
        <v>556.74366918400005</v>
      </c>
      <c r="N44" s="28">
        <v>572.03749521600002</v>
      </c>
      <c r="O44" s="28">
        <v>558.66400897200003</v>
      </c>
      <c r="P44" s="28">
        <v>558.66400897200003</v>
      </c>
      <c r="Q44" s="28">
        <v>558.78679561800004</v>
      </c>
      <c r="R44" s="28">
        <v>546.48751532599999</v>
      </c>
      <c r="S44" s="28">
        <v>547.55060544399998</v>
      </c>
    </row>
    <row r="45" spans="1:21" s="3" customFormat="1" ht="15" customHeight="1">
      <c r="A45" s="18" t="s">
        <v>17</v>
      </c>
      <c r="B45" s="120"/>
      <c r="C45" s="30"/>
      <c r="D45" s="438">
        <v>9.5498E-2</v>
      </c>
      <c r="E45" s="161">
        <v>9.7120999999999999E-2</v>
      </c>
      <c r="F45" s="161">
        <v>0.17758699999999999</v>
      </c>
      <c r="G45" s="161">
        <v>0.23841599999999999</v>
      </c>
      <c r="H45" s="161">
        <v>-4.5830000000000003E-2</v>
      </c>
      <c r="I45" s="161">
        <v>2.5656999999999999E-2</v>
      </c>
      <c r="J45" s="161">
        <v>0.14030000000000001</v>
      </c>
      <c r="K45" s="161">
        <v>0.27268799999999999</v>
      </c>
      <c r="L45" s="161">
        <v>8.3416000000000004E-2</v>
      </c>
      <c r="M45" s="161">
        <v>7.8008999999999995E-2</v>
      </c>
      <c r="N45" s="161">
        <v>0.12600800000000001</v>
      </c>
      <c r="O45" s="80">
        <v>0.14876400000000001</v>
      </c>
      <c r="P45" s="80">
        <v>9.6452999999999997E-2</v>
      </c>
      <c r="Q45" s="80">
        <v>0.19450700000000001</v>
      </c>
      <c r="R45" s="80">
        <v>0.13760500000000001</v>
      </c>
      <c r="S45" s="80">
        <v>0.16971</v>
      </c>
    </row>
    <row r="46" spans="1:21" s="3" customFormat="1" ht="15" customHeight="1">
      <c r="A46" s="18" t="s">
        <v>340</v>
      </c>
      <c r="B46" s="120"/>
      <c r="C46" s="30"/>
      <c r="D46" s="438">
        <v>0.72377499999999995</v>
      </c>
      <c r="E46" s="161">
        <v>0.63960300000000003</v>
      </c>
      <c r="F46" s="161">
        <v>0.59396400000000005</v>
      </c>
      <c r="G46" s="161">
        <v>0.54403800000000002</v>
      </c>
      <c r="H46" s="161">
        <v>0.60753999999999997</v>
      </c>
      <c r="I46" s="161">
        <v>0.84545099999999995</v>
      </c>
      <c r="J46" s="161"/>
      <c r="K46" s="161"/>
      <c r="L46" s="161"/>
      <c r="M46" s="161"/>
      <c r="N46" s="161"/>
      <c r="O46" s="80"/>
      <c r="P46" s="80"/>
      <c r="Q46" s="80"/>
      <c r="R46" s="80"/>
      <c r="S46" s="80"/>
    </row>
    <row r="47" spans="1:21" s="3" customFormat="1" ht="15" customHeight="1">
      <c r="A47" s="49" t="s">
        <v>18</v>
      </c>
      <c r="B47" s="125"/>
      <c r="C47" s="126"/>
      <c r="D47" s="441">
        <v>0.84773500000000002</v>
      </c>
      <c r="E47" s="167">
        <v>0.82382</v>
      </c>
      <c r="F47" s="167">
        <v>0.80472900000000003</v>
      </c>
      <c r="G47" s="167">
        <v>0.86921000000000004</v>
      </c>
      <c r="H47" s="167">
        <v>0.794072</v>
      </c>
      <c r="I47" s="167">
        <v>0.82366799999999996</v>
      </c>
      <c r="J47" s="167">
        <v>0.85279000000000005</v>
      </c>
      <c r="K47" s="167">
        <v>0.93885300000000005</v>
      </c>
      <c r="L47" s="167">
        <v>0.84244600000000003</v>
      </c>
      <c r="M47" s="167">
        <v>0.81300499999999998</v>
      </c>
      <c r="N47" s="167">
        <v>0.81529700000000005</v>
      </c>
      <c r="O47" s="54">
        <v>0.86921999999999999</v>
      </c>
      <c r="P47" s="54">
        <v>0.92309300000000005</v>
      </c>
      <c r="Q47" s="54">
        <v>0.87062300000000004</v>
      </c>
      <c r="R47" s="54">
        <v>0.81704699999999997</v>
      </c>
      <c r="S47" s="54">
        <v>0.86516800000000005</v>
      </c>
    </row>
    <row r="49" spans="1:1" ht="13">
      <c r="A49" s="178" t="s">
        <v>272</v>
      </c>
    </row>
    <row r="50" spans="1:1" ht="13">
      <c r="A50" s="178" t="s">
        <v>273</v>
      </c>
    </row>
    <row r="51" spans="1:1" ht="13">
      <c r="A51" s="330" t="s">
        <v>324</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50"/>
  <sheetViews>
    <sheetView showGridLines="0" zoomScale="80" zoomScaleNormal="80" workbookViewId="0">
      <pane xSplit="3" ySplit="6" topLeftCell="D7" activePane="bottomRight" state="frozen"/>
      <selection pane="topRight" activeCell="D1" sqref="D1"/>
      <selection pane="bottomLeft" activeCell="A4" sqref="A4"/>
      <selection pane="bottomRight"/>
    </sheetView>
  </sheetViews>
  <sheetFormatPr defaultRowHeight="12.5"/>
  <cols>
    <col min="1" max="2" width="8.54296875" customWidth="1"/>
    <col min="3" max="3" width="43.6328125" customWidth="1"/>
    <col min="4" max="14" width="9" style="5" customWidth="1"/>
    <col min="15" max="19" width="9" style="60" customWidth="1"/>
    <col min="20" max="20" width="8.90625" bestFit="1" customWidth="1"/>
    <col min="21" max="21" width="9.08984375" bestFit="1" customWidth="1"/>
  </cols>
  <sheetData>
    <row r="1" spans="1:21" s="5" customFormat="1">
      <c r="O1" s="60"/>
      <c r="P1" s="60"/>
      <c r="Q1" s="60"/>
      <c r="R1" s="60"/>
      <c r="S1" s="60"/>
    </row>
    <row r="2" spans="1:21" s="5" customFormat="1">
      <c r="O2" s="60"/>
      <c r="P2" s="60"/>
      <c r="Q2" s="60"/>
      <c r="R2" s="60"/>
      <c r="S2" s="60"/>
    </row>
    <row r="3" spans="1:21" s="5" customFormat="1">
      <c r="O3" s="60"/>
      <c r="P3" s="60"/>
      <c r="Q3" s="60"/>
      <c r="R3" s="60"/>
      <c r="S3" s="60"/>
    </row>
    <row r="4" spans="1:21" ht="13.5" customHeight="1">
      <c r="A4" s="12"/>
      <c r="B4" s="51"/>
      <c r="C4" s="24"/>
      <c r="D4" s="24"/>
      <c r="E4" s="24"/>
      <c r="F4" s="24"/>
      <c r="G4" s="24"/>
      <c r="H4" s="24"/>
      <c r="I4" s="24"/>
      <c r="J4" s="24"/>
      <c r="K4" s="24"/>
      <c r="L4" s="24"/>
      <c r="M4" s="24"/>
      <c r="N4" s="24"/>
      <c r="O4" s="24"/>
      <c r="P4" s="24"/>
      <c r="Q4" s="24"/>
      <c r="R4" s="24"/>
      <c r="S4" s="24"/>
    </row>
    <row r="5" spans="1:21" ht="21.5" customHeight="1">
      <c r="A5" s="90" t="s">
        <v>41</v>
      </c>
      <c r="B5" s="91"/>
      <c r="C5" s="91"/>
      <c r="D5" s="91"/>
      <c r="E5" s="91"/>
      <c r="F5" s="91"/>
      <c r="G5" s="91"/>
      <c r="H5" s="91"/>
      <c r="I5" s="91"/>
      <c r="J5" s="168"/>
      <c r="K5" s="168"/>
      <c r="L5" s="168"/>
      <c r="M5" s="168"/>
      <c r="N5" s="168"/>
      <c r="O5" s="110"/>
      <c r="P5" s="110"/>
      <c r="Q5" s="110"/>
      <c r="R5" s="110"/>
      <c r="S5" s="110"/>
    </row>
    <row r="6" spans="1:21" ht="18" customHeight="1">
      <c r="A6" s="95" t="s">
        <v>65</v>
      </c>
      <c r="B6" s="96"/>
      <c r="C6" s="96"/>
      <c r="D6" s="111" t="s">
        <v>336</v>
      </c>
      <c r="E6" s="112" t="s">
        <v>318</v>
      </c>
      <c r="F6" s="112" t="s">
        <v>319</v>
      </c>
      <c r="G6" s="112" t="s">
        <v>307</v>
      </c>
      <c r="H6" s="112" t="s">
        <v>219</v>
      </c>
      <c r="I6" s="112" t="s">
        <v>216</v>
      </c>
      <c r="J6" s="112" t="s">
        <v>152</v>
      </c>
      <c r="K6" s="112" t="s">
        <v>151</v>
      </c>
      <c r="L6" s="112" t="s">
        <v>146</v>
      </c>
      <c r="M6" s="112" t="s">
        <v>141</v>
      </c>
      <c r="N6" s="112" t="s">
        <v>114</v>
      </c>
      <c r="O6" s="112" t="s">
        <v>107</v>
      </c>
      <c r="P6" s="112" t="s">
        <v>106</v>
      </c>
      <c r="Q6" s="112" t="s">
        <v>98</v>
      </c>
      <c r="R6" s="112" t="s">
        <v>92</v>
      </c>
      <c r="S6" s="112" t="s">
        <v>86</v>
      </c>
    </row>
    <row r="7" spans="1:21" s="5" customFormat="1" ht="22.25" customHeight="1">
      <c r="A7" s="25" t="s">
        <v>79</v>
      </c>
      <c r="B7" s="97"/>
      <c r="C7" s="97"/>
      <c r="D7" s="176"/>
      <c r="E7" s="97"/>
      <c r="F7" s="97"/>
      <c r="G7" s="97"/>
      <c r="H7" s="97"/>
      <c r="I7" s="97"/>
      <c r="J7" s="97"/>
      <c r="K7" s="97"/>
      <c r="L7" s="97"/>
      <c r="M7" s="97"/>
      <c r="N7" s="97"/>
      <c r="O7" s="109"/>
      <c r="P7" s="109"/>
      <c r="Q7" s="75"/>
      <c r="R7" s="75"/>
      <c r="S7" s="75"/>
    </row>
    <row r="8" spans="1:21" ht="15" customHeight="1">
      <c r="A8" s="15" t="s">
        <v>7</v>
      </c>
      <c r="B8" s="16"/>
      <c r="C8" s="16"/>
      <c r="D8" s="66">
        <v>34.729899000000003</v>
      </c>
      <c r="E8" s="28">
        <v>144.061151</v>
      </c>
      <c r="F8" s="28">
        <v>35.771053000000002</v>
      </c>
      <c r="G8" s="28">
        <v>35.992524000000003</v>
      </c>
      <c r="H8" s="28">
        <v>36.106842999999998</v>
      </c>
      <c r="I8" s="28">
        <v>36.190731</v>
      </c>
      <c r="J8" s="28">
        <v>141.397651</v>
      </c>
      <c r="K8" s="28">
        <v>36.189072000000003</v>
      </c>
      <c r="L8" s="28">
        <v>35.582258000000003</v>
      </c>
      <c r="M8" s="28">
        <v>34.925528</v>
      </c>
      <c r="N8" s="28">
        <v>34.700792999999997</v>
      </c>
      <c r="O8" s="28">
        <v>151.14811599999999</v>
      </c>
      <c r="P8" s="28">
        <v>37.234614000000001</v>
      </c>
      <c r="Q8" s="28">
        <v>38.036076000000001</v>
      </c>
      <c r="R8" s="28">
        <v>37.120649</v>
      </c>
      <c r="S8" s="28">
        <v>38.756777</v>
      </c>
      <c r="U8" s="28"/>
    </row>
    <row r="9" spans="1:21" ht="15" customHeight="1">
      <c r="A9" s="17" t="s">
        <v>57</v>
      </c>
      <c r="B9" s="16"/>
      <c r="C9" s="16"/>
      <c r="D9" s="66">
        <v>18.766940999999999</v>
      </c>
      <c r="E9" s="28">
        <v>68.227772000000002</v>
      </c>
      <c r="F9" s="28">
        <v>15.166392999999999</v>
      </c>
      <c r="G9" s="28">
        <v>14.843267000000001</v>
      </c>
      <c r="H9" s="28">
        <v>19.958109</v>
      </c>
      <c r="I9" s="28">
        <v>18.260003000000001</v>
      </c>
      <c r="J9" s="28">
        <v>60.220190000000002</v>
      </c>
      <c r="K9" s="28">
        <v>13.154292</v>
      </c>
      <c r="L9" s="28">
        <v>15.209213999999999</v>
      </c>
      <c r="M9" s="28">
        <v>15.546597</v>
      </c>
      <c r="N9" s="28">
        <v>16.310086999999999</v>
      </c>
      <c r="O9" s="28">
        <v>49.934058999999998</v>
      </c>
      <c r="P9" s="28">
        <v>10.983974999999999</v>
      </c>
      <c r="Q9" s="28">
        <v>14.300499</v>
      </c>
      <c r="R9" s="28">
        <v>14.661792</v>
      </c>
      <c r="S9" s="28">
        <v>9.9877929999999999</v>
      </c>
      <c r="U9" s="28"/>
    </row>
    <row r="10" spans="1:21" ht="15" customHeight="1">
      <c r="A10" s="18" t="s">
        <v>58</v>
      </c>
      <c r="B10" s="16"/>
      <c r="C10" s="16"/>
      <c r="D10" s="66">
        <v>30.877939000000001</v>
      </c>
      <c r="E10" s="28">
        <v>126.36064500000001</v>
      </c>
      <c r="F10" s="28">
        <v>32.131051999999997</v>
      </c>
      <c r="G10" s="28">
        <v>32.004263999999999</v>
      </c>
      <c r="H10" s="28">
        <v>31.090174999999999</v>
      </c>
      <c r="I10" s="28">
        <v>31.135154</v>
      </c>
      <c r="J10" s="28">
        <v>122.403919</v>
      </c>
      <c r="K10" s="28">
        <v>30.877547</v>
      </c>
      <c r="L10" s="28">
        <v>31.966581999999999</v>
      </c>
      <c r="M10" s="28">
        <v>30.922215000000001</v>
      </c>
      <c r="N10" s="28">
        <v>28.637574999999998</v>
      </c>
      <c r="O10" s="28">
        <v>104.316309</v>
      </c>
      <c r="P10" s="28">
        <v>29.160753</v>
      </c>
      <c r="Q10" s="28">
        <v>27.142073</v>
      </c>
      <c r="R10" s="28">
        <v>25.261892</v>
      </c>
      <c r="S10" s="28">
        <v>22.751591000000001</v>
      </c>
      <c r="U10" s="28"/>
    </row>
    <row r="11" spans="1:21" ht="15" customHeight="1">
      <c r="A11" s="18" t="s">
        <v>59</v>
      </c>
      <c r="B11" s="16"/>
      <c r="C11" s="16"/>
      <c r="D11" s="66">
        <v>-12.110998</v>
      </c>
      <c r="E11" s="28">
        <v>-58.132872999999996</v>
      </c>
      <c r="F11" s="28">
        <v>-16.964659000000001</v>
      </c>
      <c r="G11" s="28">
        <v>-17.160996999999998</v>
      </c>
      <c r="H11" s="28">
        <v>-11.132066</v>
      </c>
      <c r="I11" s="28">
        <v>-12.875151000000001</v>
      </c>
      <c r="J11" s="28">
        <v>-62.183729</v>
      </c>
      <c r="K11" s="28">
        <v>-17.723255000000002</v>
      </c>
      <c r="L11" s="28">
        <v>-16.757368</v>
      </c>
      <c r="M11" s="28">
        <v>-15.375617999999999</v>
      </c>
      <c r="N11" s="28">
        <v>-12.327488000000001</v>
      </c>
      <c r="O11" s="28">
        <v>-54.382249999999999</v>
      </c>
      <c r="P11" s="28">
        <v>-18.176777999999999</v>
      </c>
      <c r="Q11" s="28">
        <v>-12.841574</v>
      </c>
      <c r="R11" s="28">
        <v>-10.600099999999999</v>
      </c>
      <c r="S11" s="28">
        <v>-12.763798</v>
      </c>
      <c r="U11" s="28"/>
    </row>
    <row r="12" spans="1:21" ht="15" customHeight="1">
      <c r="A12" s="15" t="s">
        <v>60</v>
      </c>
      <c r="B12" s="16"/>
      <c r="C12" s="16"/>
      <c r="D12" s="66">
        <v>3.7355130000000001</v>
      </c>
      <c r="E12" s="28">
        <v>14.546053000000001</v>
      </c>
      <c r="F12" s="28">
        <v>3.3109690000000001</v>
      </c>
      <c r="G12" s="28">
        <v>3.105413</v>
      </c>
      <c r="H12" s="28">
        <v>4.602341</v>
      </c>
      <c r="I12" s="28">
        <v>3.5273300000000001</v>
      </c>
      <c r="J12" s="28">
        <v>15.528371</v>
      </c>
      <c r="K12" s="28">
        <v>4.2975880000000002</v>
      </c>
      <c r="L12" s="28">
        <v>3.148911</v>
      </c>
      <c r="M12" s="28">
        <v>4.2490379999999996</v>
      </c>
      <c r="N12" s="28">
        <v>3.8328340000000001</v>
      </c>
      <c r="O12" s="28">
        <v>11.704062</v>
      </c>
      <c r="P12" s="28">
        <v>4.9561149999999996</v>
      </c>
      <c r="Q12" s="28">
        <v>2.440709</v>
      </c>
      <c r="R12" s="28">
        <v>3.1849599999999998</v>
      </c>
      <c r="S12" s="28">
        <v>1.1222780000000001</v>
      </c>
      <c r="U12" s="28"/>
    </row>
    <row r="13" spans="1:21" ht="15" customHeight="1">
      <c r="A13" s="18" t="s">
        <v>61</v>
      </c>
      <c r="B13" s="16"/>
      <c r="C13" s="16"/>
      <c r="D13" s="66">
        <v>10.025467000000001</v>
      </c>
      <c r="E13" s="28">
        <v>35.956040000000002</v>
      </c>
      <c r="F13" s="28">
        <v>9.0396540000000005</v>
      </c>
      <c r="G13" s="28">
        <v>7.4825039999999996</v>
      </c>
      <c r="H13" s="28">
        <v>8.7369880000000002</v>
      </c>
      <c r="I13" s="28">
        <v>10.696894</v>
      </c>
      <c r="J13" s="28">
        <v>36.307847000000002</v>
      </c>
      <c r="K13" s="28">
        <v>8.5476679999999998</v>
      </c>
      <c r="L13" s="28">
        <v>7.6944819999999998</v>
      </c>
      <c r="M13" s="28">
        <v>8.959225</v>
      </c>
      <c r="N13" s="28">
        <v>11.106472</v>
      </c>
      <c r="O13" s="28">
        <v>32.152436000000002</v>
      </c>
      <c r="P13" s="28">
        <v>10.634598</v>
      </c>
      <c r="Q13" s="28">
        <v>8.0785830000000001</v>
      </c>
      <c r="R13" s="28">
        <v>7.0214049999999997</v>
      </c>
      <c r="S13" s="28">
        <v>6.4178499999999996</v>
      </c>
      <c r="U13" s="28"/>
    </row>
    <row r="14" spans="1:21" ht="15" customHeight="1">
      <c r="A14" s="18" t="s">
        <v>62</v>
      </c>
      <c r="B14" s="16"/>
      <c r="C14" s="16"/>
      <c r="D14" s="66">
        <v>-6.2899539999999998</v>
      </c>
      <c r="E14" s="28">
        <v>-21.409987000000001</v>
      </c>
      <c r="F14" s="28">
        <v>-5.7286849999999996</v>
      </c>
      <c r="G14" s="28">
        <v>-4.3770910000000001</v>
      </c>
      <c r="H14" s="28">
        <v>-4.1346470000000002</v>
      </c>
      <c r="I14" s="28">
        <v>-7.1695640000000003</v>
      </c>
      <c r="J14" s="28">
        <v>-20.779475999999999</v>
      </c>
      <c r="K14" s="28">
        <v>-4.2500799999999996</v>
      </c>
      <c r="L14" s="28">
        <v>-4.5455709999999998</v>
      </c>
      <c r="M14" s="28">
        <v>-4.7101870000000003</v>
      </c>
      <c r="N14" s="28">
        <v>-7.273638</v>
      </c>
      <c r="O14" s="28">
        <v>-20.448374000000001</v>
      </c>
      <c r="P14" s="28">
        <v>-5.6784829999999999</v>
      </c>
      <c r="Q14" s="28">
        <v>-5.6378740000000001</v>
      </c>
      <c r="R14" s="28">
        <v>-3.8364449999999999</v>
      </c>
      <c r="S14" s="28">
        <v>-5.2955719999999999</v>
      </c>
      <c r="U14" s="28"/>
    </row>
    <row r="15" spans="1:21" ht="15" customHeight="1">
      <c r="A15" s="15" t="s">
        <v>10</v>
      </c>
      <c r="B15" s="16"/>
      <c r="C15" s="16"/>
      <c r="D15" s="66">
        <v>-1.533425</v>
      </c>
      <c r="E15" s="28">
        <v>-4.8869819999999997</v>
      </c>
      <c r="F15" s="28">
        <v>-2.2204449999999998</v>
      </c>
      <c r="G15" s="28">
        <v>0.23198099999999999</v>
      </c>
      <c r="H15" s="28">
        <v>-0.91631899999999999</v>
      </c>
      <c r="I15" s="28">
        <v>-1.982199</v>
      </c>
      <c r="J15" s="28">
        <v>-4.9074530000000003</v>
      </c>
      <c r="K15" s="28">
        <v>-2.8370000000000001E-3</v>
      </c>
      <c r="L15" s="28">
        <v>-1.604042</v>
      </c>
      <c r="M15" s="28">
        <v>-1.7954239999999999</v>
      </c>
      <c r="N15" s="28">
        <v>-1.50515</v>
      </c>
      <c r="O15" s="28">
        <v>-6.3280329999999996</v>
      </c>
      <c r="P15" s="28">
        <v>-0.92340299999999997</v>
      </c>
      <c r="Q15" s="28">
        <v>-1.0797399999999999</v>
      </c>
      <c r="R15" s="28">
        <v>-3.6433949999999999</v>
      </c>
      <c r="S15" s="28">
        <v>-0.68149499999999996</v>
      </c>
      <c r="U15" s="28"/>
    </row>
    <row r="16" spans="1:21" ht="15" customHeight="1">
      <c r="A16" s="19" t="s">
        <v>11</v>
      </c>
      <c r="B16" s="16"/>
      <c r="C16" s="20"/>
      <c r="D16" s="66">
        <v>1.1131E-2</v>
      </c>
      <c r="E16" s="28">
        <v>0.21940799999999999</v>
      </c>
      <c r="F16" s="28">
        <v>0.18410499999999999</v>
      </c>
      <c r="G16" s="28">
        <v>1.4357999999999999E-2</v>
      </c>
      <c r="H16" s="28">
        <v>9.9690000000000004E-3</v>
      </c>
      <c r="I16" s="28">
        <v>1.0976E-2</v>
      </c>
      <c r="J16" s="28">
        <v>4.3498000000000002E-2</v>
      </c>
      <c r="K16" s="28">
        <v>1.0189E-2</v>
      </c>
      <c r="L16" s="28">
        <v>1.0503E-2</v>
      </c>
      <c r="M16" s="28">
        <v>8.3490000000000005E-3</v>
      </c>
      <c r="N16" s="28">
        <v>1.4456999999999999E-2</v>
      </c>
      <c r="O16" s="28">
        <v>5.4547999999999999E-2</v>
      </c>
      <c r="P16" s="28">
        <v>1.274E-2</v>
      </c>
      <c r="Q16" s="28">
        <v>2.8830000000000001E-3</v>
      </c>
      <c r="R16" s="28">
        <v>2.8822E-2</v>
      </c>
      <c r="S16" s="28">
        <v>1.0102999999999999E-2</v>
      </c>
      <c r="U16" s="28"/>
    </row>
    <row r="17" spans="1:21" ht="15" customHeight="1">
      <c r="A17" s="21" t="s">
        <v>66</v>
      </c>
      <c r="B17" s="16"/>
      <c r="C17" s="16"/>
      <c r="D17" s="66">
        <v>-7.6069999999999999E-2</v>
      </c>
      <c r="E17" s="28">
        <v>0.243588</v>
      </c>
      <c r="F17" s="28">
        <v>0.134073</v>
      </c>
      <c r="G17" s="28">
        <v>7.7575000000000005E-2</v>
      </c>
      <c r="H17" s="28">
        <v>0.19268299999999999</v>
      </c>
      <c r="I17" s="28">
        <v>-0.160743</v>
      </c>
      <c r="J17" s="28">
        <v>14.505546000000001</v>
      </c>
      <c r="K17" s="28">
        <v>3.3209140000000001</v>
      </c>
      <c r="L17" s="28">
        <v>3.6145109999999998</v>
      </c>
      <c r="M17" s="28">
        <v>3.7742810000000002</v>
      </c>
      <c r="N17" s="28">
        <v>3.7958400000000001</v>
      </c>
      <c r="O17" s="28">
        <v>12.505585</v>
      </c>
      <c r="P17" s="28">
        <v>3.4726880000000002</v>
      </c>
      <c r="Q17" s="28">
        <v>3.4455990000000001</v>
      </c>
      <c r="R17" s="28">
        <v>3.4031280000000002</v>
      </c>
      <c r="S17" s="28">
        <v>2.1841699999999999</v>
      </c>
      <c r="U17" s="28"/>
    </row>
    <row r="18" spans="1:21" ht="15" customHeight="1">
      <c r="A18" s="15" t="s">
        <v>87</v>
      </c>
      <c r="B18" s="16"/>
      <c r="C18" s="16"/>
      <c r="D18" s="66">
        <v>0</v>
      </c>
      <c r="E18" s="28">
        <v>-0.27837400000000001</v>
      </c>
      <c r="F18" s="28">
        <v>1.2999999999999999E-5</v>
      </c>
      <c r="G18" s="28">
        <v>0</v>
      </c>
      <c r="H18" s="28">
        <v>3.6440000000000001E-3</v>
      </c>
      <c r="I18" s="28">
        <v>-0.28203099999999998</v>
      </c>
      <c r="J18" s="28">
        <v>7.0244000000000001E-2</v>
      </c>
      <c r="K18" s="28">
        <v>0</v>
      </c>
      <c r="L18" s="28">
        <v>0</v>
      </c>
      <c r="M18" s="28">
        <v>0</v>
      </c>
      <c r="N18" s="28">
        <v>7.0244000000000001E-2</v>
      </c>
      <c r="O18" s="28">
        <v>1.2164969999999999</v>
      </c>
      <c r="P18" s="28">
        <v>3.28E-4</v>
      </c>
      <c r="Q18" s="28">
        <v>4.2900000000000004E-3</v>
      </c>
      <c r="R18" s="28">
        <v>-7.2020000000000001E-2</v>
      </c>
      <c r="S18" s="28">
        <v>1.2838989999999999</v>
      </c>
      <c r="U18" s="28"/>
    </row>
    <row r="19" spans="1:21" ht="15" customHeight="1">
      <c r="A19" s="15" t="s">
        <v>12</v>
      </c>
      <c r="B19" s="16"/>
      <c r="C19" s="16"/>
      <c r="D19" s="66">
        <v>6.9942609999999998</v>
      </c>
      <c r="E19" s="28">
        <v>27.843305000000001</v>
      </c>
      <c r="F19" s="28">
        <v>7.7615150000000002</v>
      </c>
      <c r="G19" s="28">
        <v>7.9078090000000003</v>
      </c>
      <c r="H19" s="28">
        <v>6.1721830000000004</v>
      </c>
      <c r="I19" s="28">
        <v>6.001798</v>
      </c>
      <c r="J19" s="28">
        <v>23.723859999999998</v>
      </c>
      <c r="K19" s="28">
        <v>5.4402239999999997</v>
      </c>
      <c r="L19" s="28">
        <v>6.0292579999999996</v>
      </c>
      <c r="M19" s="28">
        <v>6.2032239999999996</v>
      </c>
      <c r="N19" s="28">
        <v>6.0511540000000004</v>
      </c>
      <c r="O19" s="28">
        <v>28.648937</v>
      </c>
      <c r="P19" s="28">
        <v>5.5893629999999996</v>
      </c>
      <c r="Q19" s="28">
        <v>6.8969589999999998</v>
      </c>
      <c r="R19" s="28">
        <v>7.6568170000000002</v>
      </c>
      <c r="S19" s="28">
        <v>8.5057980000000004</v>
      </c>
      <c r="U19" s="28"/>
    </row>
    <row r="20" spans="1:21" ht="15" customHeight="1">
      <c r="A20" s="15" t="s">
        <v>63</v>
      </c>
      <c r="B20" s="16"/>
      <c r="C20" s="16"/>
      <c r="D20" s="66">
        <v>1.9600089999999999</v>
      </c>
      <c r="E20" s="28">
        <v>2.9785919999999999</v>
      </c>
      <c r="F20" s="28">
        <v>0.62700800000000001</v>
      </c>
      <c r="G20" s="28">
        <v>0.73165199999999997</v>
      </c>
      <c r="H20" s="28">
        <v>1.345491</v>
      </c>
      <c r="I20" s="28">
        <v>0.27444099999999999</v>
      </c>
      <c r="J20" s="28">
        <v>1.2274879999999999</v>
      </c>
      <c r="K20" s="28">
        <v>0.81170100000000001</v>
      </c>
      <c r="L20" s="28">
        <v>0.61202400000000001</v>
      </c>
      <c r="M20" s="28">
        <v>4.3929999999999997E-2</v>
      </c>
      <c r="N20" s="28">
        <v>-0.24016699999999999</v>
      </c>
      <c r="O20" s="28">
        <v>-1.071372</v>
      </c>
      <c r="P20" s="28">
        <v>0.48299500000000001</v>
      </c>
      <c r="Q20" s="28">
        <v>-0.14109099999999999</v>
      </c>
      <c r="R20" s="28">
        <v>-0.31069099999999999</v>
      </c>
      <c r="S20" s="28">
        <v>-1.1025849999999999</v>
      </c>
      <c r="T20" s="5"/>
      <c r="U20" s="28"/>
    </row>
    <row r="21" spans="1:21" ht="15" customHeight="1">
      <c r="A21" s="32" t="s">
        <v>67</v>
      </c>
      <c r="B21" s="33"/>
      <c r="C21" s="33"/>
      <c r="D21" s="67">
        <v>64.588258999999994</v>
      </c>
      <c r="E21" s="31">
        <v>252.95451299999999</v>
      </c>
      <c r="F21" s="456">
        <v>60.734684000000001</v>
      </c>
      <c r="G21" s="31">
        <v>62.904578999999998</v>
      </c>
      <c r="H21" s="31">
        <v>67.474943999999994</v>
      </c>
      <c r="I21" s="31">
        <v>61.840305999999998</v>
      </c>
      <c r="J21" s="31">
        <v>251.80939499999999</v>
      </c>
      <c r="K21" s="31">
        <v>63.221142999999998</v>
      </c>
      <c r="L21" s="31">
        <v>62.602637000000001</v>
      </c>
      <c r="M21" s="31">
        <v>62.955522999999999</v>
      </c>
      <c r="N21" s="31">
        <v>63.030092000000003</v>
      </c>
      <c r="O21" s="31">
        <v>247.812399</v>
      </c>
      <c r="P21" s="31">
        <v>61.809415000000001</v>
      </c>
      <c r="Q21" s="31">
        <v>63.906184000000003</v>
      </c>
      <c r="R21" s="31">
        <v>62.030062000000001</v>
      </c>
      <c r="S21" s="31">
        <v>60.066738000000001</v>
      </c>
      <c r="T21" s="5"/>
      <c r="U21" s="28"/>
    </row>
    <row r="22" spans="1:21" ht="15" customHeight="1">
      <c r="A22" s="15" t="s">
        <v>2</v>
      </c>
      <c r="B22" s="22"/>
      <c r="C22" s="22"/>
      <c r="D22" s="66">
        <v>-39.933535999999997</v>
      </c>
      <c r="E22" s="28">
        <v>-139.06211400000001</v>
      </c>
      <c r="F22" s="28">
        <v>-32.772137000000001</v>
      </c>
      <c r="G22" s="28">
        <v>-30.710825</v>
      </c>
      <c r="H22" s="28">
        <v>-27.389046</v>
      </c>
      <c r="I22" s="28">
        <v>-48.190106</v>
      </c>
      <c r="J22" s="28">
        <v>-138.842231</v>
      </c>
      <c r="K22" s="28">
        <v>-32.608539999999998</v>
      </c>
      <c r="L22" s="28">
        <v>-30.389713</v>
      </c>
      <c r="M22" s="28">
        <v>-29.173213000000001</v>
      </c>
      <c r="N22" s="28">
        <v>-46.670765000000003</v>
      </c>
      <c r="O22" s="28">
        <v>-142.902323</v>
      </c>
      <c r="P22" s="28">
        <v>-34.874901999999999</v>
      </c>
      <c r="Q22" s="28">
        <v>-30.846506999999999</v>
      </c>
      <c r="R22" s="28">
        <v>-30.810874999999999</v>
      </c>
      <c r="S22" s="28">
        <v>-46.370038999999998</v>
      </c>
      <c r="T22" s="5"/>
      <c r="U22" s="28"/>
    </row>
    <row r="23" spans="1:21" ht="15" customHeight="1">
      <c r="A23" s="15" t="s">
        <v>3</v>
      </c>
      <c r="B23" s="16"/>
      <c r="C23" s="16"/>
      <c r="D23" s="66">
        <v>0.32584999999999997</v>
      </c>
      <c r="E23" s="28">
        <v>-29.756012999999999</v>
      </c>
      <c r="F23" s="28">
        <v>6.6832000000000003E-2</v>
      </c>
      <c r="G23" s="28">
        <v>-2.2429929999999998</v>
      </c>
      <c r="H23" s="28">
        <v>-24.581012000000001</v>
      </c>
      <c r="I23" s="28">
        <v>-2.99884</v>
      </c>
      <c r="J23" s="28">
        <v>-8.7957649999999994</v>
      </c>
      <c r="K23" s="28">
        <v>0.26295299999999999</v>
      </c>
      <c r="L23" s="28">
        <v>-6.0688259999999996</v>
      </c>
      <c r="M23" s="28">
        <v>-1.1710769999999999</v>
      </c>
      <c r="N23" s="28">
        <v>-1.8188150000000001</v>
      </c>
      <c r="O23" s="28">
        <v>1.41954</v>
      </c>
      <c r="P23" s="28">
        <v>-5.9231660000000002</v>
      </c>
      <c r="Q23" s="28">
        <v>1.0158240000000001</v>
      </c>
      <c r="R23" s="28">
        <v>-2.829056</v>
      </c>
      <c r="S23" s="28">
        <v>9.1559380000000008</v>
      </c>
      <c r="T23" s="5"/>
      <c r="U23" s="28"/>
    </row>
    <row r="24" spans="1:21" s="5" customFormat="1" ht="15" customHeight="1">
      <c r="A24" s="18" t="s">
        <v>103</v>
      </c>
      <c r="B24" s="16"/>
      <c r="C24" s="16"/>
      <c r="D24" s="66">
        <v>0.76581900000000003</v>
      </c>
      <c r="E24" s="28">
        <v>-27.078745999999999</v>
      </c>
      <c r="F24" s="28">
        <v>0.82077999999999995</v>
      </c>
      <c r="G24" s="28">
        <v>-2.024562</v>
      </c>
      <c r="H24" s="28">
        <v>-23.149391999999999</v>
      </c>
      <c r="I24" s="28">
        <v>-2.7255720000000001</v>
      </c>
      <c r="J24" s="28">
        <v>-4.6442329999999998</v>
      </c>
      <c r="K24" s="28">
        <v>3.5021239999999998</v>
      </c>
      <c r="L24" s="28">
        <v>-5.6461269999999999</v>
      </c>
      <c r="M24" s="28">
        <v>-0.85544399999999998</v>
      </c>
      <c r="N24" s="28">
        <v>-1.6447860000000001</v>
      </c>
      <c r="O24" s="28">
        <v>10.368726000000001</v>
      </c>
      <c r="P24" s="28">
        <v>-4.0577389999999998</v>
      </c>
      <c r="Q24" s="28">
        <v>2.468305</v>
      </c>
      <c r="R24" s="28">
        <v>2.7573889999999999</v>
      </c>
      <c r="S24" s="28">
        <v>9.1887740000000004</v>
      </c>
      <c r="U24" s="28"/>
    </row>
    <row r="25" spans="1:21" ht="15" customHeight="1">
      <c r="A25" s="18" t="s">
        <v>104</v>
      </c>
      <c r="B25" s="16"/>
      <c r="C25" s="16"/>
      <c r="D25" s="66">
        <v>-0.439969</v>
      </c>
      <c r="E25" s="28">
        <v>-2.6772670000000001</v>
      </c>
      <c r="F25" s="28">
        <v>-0.75394799999999995</v>
      </c>
      <c r="G25" s="28">
        <v>-0.21843099999999999</v>
      </c>
      <c r="H25" s="28">
        <v>-1.4316199999999999</v>
      </c>
      <c r="I25" s="28">
        <v>-0.27326800000000001</v>
      </c>
      <c r="J25" s="28">
        <v>-4.1515319999999996</v>
      </c>
      <c r="K25" s="28">
        <v>-3.2391709999999998</v>
      </c>
      <c r="L25" s="28">
        <v>-0.42269899999999999</v>
      </c>
      <c r="M25" s="28">
        <v>-0.315633</v>
      </c>
      <c r="N25" s="28">
        <v>-0.17402899999999999</v>
      </c>
      <c r="O25" s="28">
        <v>-8.9491859999999992</v>
      </c>
      <c r="P25" s="28">
        <v>-1.8654269999999999</v>
      </c>
      <c r="Q25" s="28">
        <v>-1.4549190000000001</v>
      </c>
      <c r="R25" s="28">
        <v>-5.5894700000000004</v>
      </c>
      <c r="S25" s="28">
        <v>-3.9370000000000002E-2</v>
      </c>
      <c r="U25" s="28"/>
    </row>
    <row r="26" spans="1:21" ht="15" customHeight="1">
      <c r="A26" s="15" t="s">
        <v>26</v>
      </c>
      <c r="B26" s="16"/>
      <c r="C26" s="20"/>
      <c r="D26" s="66">
        <v>1.9557000000000001E-2</v>
      </c>
      <c r="E26" s="28">
        <v>0.22545100000000001</v>
      </c>
      <c r="F26" s="28">
        <v>6.8768999999999997E-2</v>
      </c>
      <c r="G26" s="28">
        <v>6.5700999999999996E-2</v>
      </c>
      <c r="H26" s="28">
        <v>2.1474E-2</v>
      </c>
      <c r="I26" s="28">
        <v>6.9506999999999999E-2</v>
      </c>
      <c r="J26" s="28">
        <v>0.161415</v>
      </c>
      <c r="K26" s="28">
        <v>7.0046999999999998E-2</v>
      </c>
      <c r="L26" s="28">
        <v>4.4942999999999997E-2</v>
      </c>
      <c r="M26" s="28">
        <v>2.8121E-2</v>
      </c>
      <c r="N26" s="28">
        <v>1.8304000000000001E-2</v>
      </c>
      <c r="O26" s="28">
        <v>0.89259299999999997</v>
      </c>
      <c r="P26" s="28">
        <v>4.1312000000000001E-2</v>
      </c>
      <c r="Q26" s="28">
        <v>4.8163999999999998E-2</v>
      </c>
      <c r="R26" s="28">
        <v>0.27352199999999999</v>
      </c>
      <c r="S26" s="28">
        <v>0.52959500000000004</v>
      </c>
      <c r="U26" s="28"/>
    </row>
    <row r="27" spans="1:21" ht="15" customHeight="1">
      <c r="A27" s="34" t="s">
        <v>68</v>
      </c>
      <c r="B27" s="33"/>
      <c r="C27" s="33"/>
      <c r="D27" s="67">
        <v>25.000129999999999</v>
      </c>
      <c r="E27" s="31">
        <v>84.361836999999994</v>
      </c>
      <c r="F27" s="456">
        <v>28.098147999999998</v>
      </c>
      <c r="G27" s="31">
        <v>30.016462000000001</v>
      </c>
      <c r="H27" s="31">
        <v>15.52636</v>
      </c>
      <c r="I27" s="31">
        <v>10.720867</v>
      </c>
      <c r="J27" s="31">
        <v>104.332814</v>
      </c>
      <c r="K27" s="31">
        <v>30.945602999999998</v>
      </c>
      <c r="L27" s="31">
        <v>26.189041</v>
      </c>
      <c r="M27" s="31">
        <v>32.639353999999997</v>
      </c>
      <c r="N27" s="31">
        <v>14.558816</v>
      </c>
      <c r="O27" s="31">
        <v>107.22220900000001</v>
      </c>
      <c r="P27" s="31">
        <v>21.052658999999998</v>
      </c>
      <c r="Q27" s="31">
        <v>34.123665000000003</v>
      </c>
      <c r="R27" s="31">
        <v>28.663653</v>
      </c>
      <c r="S27" s="31">
        <v>23.382231999999998</v>
      </c>
      <c r="U27" s="28"/>
    </row>
    <row r="28" spans="1:21" ht="15" customHeight="1">
      <c r="A28" s="34" t="s">
        <v>15</v>
      </c>
      <c r="B28" s="35"/>
      <c r="C28" s="35"/>
      <c r="D28" s="67">
        <v>-2.7469589999999999</v>
      </c>
      <c r="E28" s="31">
        <v>-8.722334</v>
      </c>
      <c r="F28" s="456">
        <v>-2.6525750000000001</v>
      </c>
      <c r="G28" s="31">
        <v>-3.32545</v>
      </c>
      <c r="H28" s="31">
        <v>-1.8656699999999999</v>
      </c>
      <c r="I28" s="31">
        <v>-0.87863899999999995</v>
      </c>
      <c r="J28" s="31">
        <v>-11.194324</v>
      </c>
      <c r="K28" s="31">
        <v>-3.4883440000000001</v>
      </c>
      <c r="L28" s="31">
        <v>-2.7021000000000002</v>
      </c>
      <c r="M28" s="31">
        <v>-3.3183530000000001</v>
      </c>
      <c r="N28" s="31">
        <v>-1.685527</v>
      </c>
      <c r="O28" s="31">
        <v>-11.258630999999999</v>
      </c>
      <c r="P28" s="31">
        <v>-2.4932460000000001</v>
      </c>
      <c r="Q28" s="31">
        <v>-3.4433180000000001</v>
      </c>
      <c r="R28" s="31">
        <v>-2.9914040000000002</v>
      </c>
      <c r="S28" s="31">
        <v>-2.3306629999999999</v>
      </c>
      <c r="U28" s="28"/>
    </row>
    <row r="29" spans="1:21" ht="15" customHeight="1">
      <c r="A29" s="34" t="s">
        <v>69</v>
      </c>
      <c r="B29" s="33"/>
      <c r="C29" s="33"/>
      <c r="D29" s="67">
        <v>22.253170999999998</v>
      </c>
      <c r="E29" s="31">
        <v>75.639503000000005</v>
      </c>
      <c r="F29" s="456">
        <v>25.445573</v>
      </c>
      <c r="G29" s="31">
        <v>26.691012000000001</v>
      </c>
      <c r="H29" s="31">
        <v>13.660690000000001</v>
      </c>
      <c r="I29" s="31">
        <v>9.8422280000000004</v>
      </c>
      <c r="J29" s="31">
        <v>93.138490000000004</v>
      </c>
      <c r="K29" s="31">
        <v>27.457259000000001</v>
      </c>
      <c r="L29" s="31">
        <v>23.486941000000002</v>
      </c>
      <c r="M29" s="31">
        <v>29.321000999999999</v>
      </c>
      <c r="N29" s="31">
        <v>12.873289</v>
      </c>
      <c r="O29" s="31">
        <v>95.963577999999998</v>
      </c>
      <c r="P29" s="31">
        <v>18.559412999999999</v>
      </c>
      <c r="Q29" s="31">
        <v>30.680347000000001</v>
      </c>
      <c r="R29" s="31">
        <v>25.672249000000001</v>
      </c>
      <c r="S29" s="31">
        <v>21.051569000000001</v>
      </c>
      <c r="U29" s="28"/>
    </row>
    <row r="30" spans="1:21" ht="15" customHeight="1">
      <c r="A30" s="18" t="s">
        <v>70</v>
      </c>
      <c r="B30" s="16"/>
      <c r="C30" s="16"/>
      <c r="D30" s="66">
        <v>0</v>
      </c>
      <c r="E30" s="28">
        <v>-3.271E-3</v>
      </c>
      <c r="F30" s="28">
        <v>0</v>
      </c>
      <c r="G30" s="28">
        <v>0</v>
      </c>
      <c r="H30" s="28">
        <v>0</v>
      </c>
      <c r="I30" s="28">
        <v>-3.271E-3</v>
      </c>
      <c r="J30" s="28">
        <v>6.9953000000000001E-2</v>
      </c>
      <c r="K30" s="28">
        <v>1.7121000000000001E-2</v>
      </c>
      <c r="L30" s="28">
        <v>1.9486E-2</v>
      </c>
      <c r="M30" s="28">
        <v>1.6476999999999999E-2</v>
      </c>
      <c r="N30" s="28">
        <v>1.6868999999999999E-2</v>
      </c>
      <c r="O30" s="28">
        <v>6.0707999999999998E-2</v>
      </c>
      <c r="P30" s="28">
        <v>1.291E-2</v>
      </c>
      <c r="Q30" s="28">
        <v>1.6811E-2</v>
      </c>
      <c r="R30" s="28">
        <v>1.2992E-2</v>
      </c>
      <c r="S30" s="28">
        <v>1.7995000000000001E-2</v>
      </c>
      <c r="U30" s="28"/>
    </row>
    <row r="31" spans="1:21" s="2" customFormat="1" ht="15" customHeight="1">
      <c r="A31" s="36" t="s">
        <v>19</v>
      </c>
      <c r="B31" s="76"/>
      <c r="C31" s="76"/>
      <c r="D31" s="243">
        <v>22.253170999999998</v>
      </c>
      <c r="E31" s="29">
        <v>75.642774000000003</v>
      </c>
      <c r="F31" s="29">
        <v>25.445573</v>
      </c>
      <c r="G31" s="29">
        <v>26.691012000000001</v>
      </c>
      <c r="H31" s="29">
        <v>13.660690000000001</v>
      </c>
      <c r="I31" s="29">
        <v>9.8454990000000002</v>
      </c>
      <c r="J31" s="29">
        <v>93.068537000000006</v>
      </c>
      <c r="K31" s="29">
        <v>27.440138000000001</v>
      </c>
      <c r="L31" s="29">
        <v>23.467455000000001</v>
      </c>
      <c r="M31" s="29">
        <v>29.304524000000001</v>
      </c>
      <c r="N31" s="29">
        <v>12.85642</v>
      </c>
      <c r="O31" s="29">
        <v>95.902869999999993</v>
      </c>
      <c r="P31" s="29">
        <v>18.546503000000001</v>
      </c>
      <c r="Q31" s="29">
        <v>30.663536000000001</v>
      </c>
      <c r="R31" s="79">
        <v>25.659257</v>
      </c>
      <c r="S31" s="29">
        <v>21.033574000000002</v>
      </c>
      <c r="U31" s="29"/>
    </row>
    <row r="32" spans="1:21" ht="15" customHeight="1">
      <c r="A32" s="38" t="s">
        <v>4</v>
      </c>
      <c r="B32" s="39"/>
      <c r="C32" s="40"/>
      <c r="D32" s="68">
        <v>15.060908</v>
      </c>
      <c r="E32" s="41">
        <v>53.071435999999999</v>
      </c>
      <c r="F32" s="457">
        <v>23.220590000000001</v>
      </c>
      <c r="G32" s="41">
        <v>21.768865000000002</v>
      </c>
      <c r="H32" s="41">
        <v>4.4462109999999999</v>
      </c>
      <c r="I32" s="41">
        <v>3.6357699999999999</v>
      </c>
      <c r="J32" s="41">
        <v>75.938969</v>
      </c>
      <c r="K32" s="41">
        <v>24.418416000000001</v>
      </c>
      <c r="L32" s="41">
        <v>20.04299</v>
      </c>
      <c r="M32" s="41">
        <v>24.491118</v>
      </c>
      <c r="N32" s="41">
        <v>6.9864449999999998</v>
      </c>
      <c r="O32" s="41">
        <v>85.976910000000004</v>
      </c>
      <c r="P32" s="41">
        <v>18.155491999999999</v>
      </c>
      <c r="Q32" s="41">
        <v>26.362127000000001</v>
      </c>
      <c r="R32" s="28">
        <v>23.069091</v>
      </c>
      <c r="S32" s="41">
        <v>18.3902</v>
      </c>
      <c r="U32" s="28"/>
    </row>
    <row r="33" spans="1:21" ht="15" customHeight="1">
      <c r="A33" s="42" t="s">
        <v>5</v>
      </c>
      <c r="B33" s="10"/>
      <c r="C33" s="10"/>
      <c r="D33" s="69">
        <v>7.1922629999999996</v>
      </c>
      <c r="E33" s="43">
        <v>22.571338000000001</v>
      </c>
      <c r="F33" s="43">
        <v>2.2249829999999999</v>
      </c>
      <c r="G33" s="43">
        <v>4.9221469999999998</v>
      </c>
      <c r="H33" s="43">
        <v>9.2144790000000008</v>
      </c>
      <c r="I33" s="43">
        <v>6.2097290000000003</v>
      </c>
      <c r="J33" s="43">
        <v>17.129567999999999</v>
      </c>
      <c r="K33" s="43">
        <v>3.021722</v>
      </c>
      <c r="L33" s="43">
        <v>3.4244650000000001</v>
      </c>
      <c r="M33" s="43">
        <v>4.8134059999999996</v>
      </c>
      <c r="N33" s="43">
        <v>5.8699750000000002</v>
      </c>
      <c r="O33" s="43">
        <v>9.9259599999999999</v>
      </c>
      <c r="P33" s="43">
        <v>0.391011</v>
      </c>
      <c r="Q33" s="43">
        <v>4.3014089999999996</v>
      </c>
      <c r="R33" s="28">
        <v>2.590166</v>
      </c>
      <c r="S33" s="43">
        <v>2.6433740000000001</v>
      </c>
      <c r="U33" s="28"/>
    </row>
    <row r="34" spans="1:21" ht="22" customHeight="1">
      <c r="A34" s="45" t="s">
        <v>71</v>
      </c>
      <c r="B34" s="46"/>
      <c r="C34" s="47"/>
      <c r="D34" s="66"/>
      <c r="E34" s="28"/>
      <c r="F34" s="28"/>
      <c r="G34" s="28"/>
      <c r="H34" s="28"/>
      <c r="I34" s="28"/>
      <c r="J34" s="28"/>
      <c r="K34" s="28"/>
      <c r="L34" s="47"/>
      <c r="M34" s="47"/>
      <c r="N34" s="47"/>
      <c r="O34" s="41"/>
      <c r="P34" s="41"/>
      <c r="Q34" s="41"/>
      <c r="R34" s="41"/>
      <c r="S34" s="41"/>
      <c r="U34" s="28"/>
    </row>
    <row r="35" spans="1:21" ht="15" customHeight="1">
      <c r="A35" s="18" t="s">
        <v>74</v>
      </c>
      <c r="B35" s="8"/>
      <c r="C35" s="44"/>
      <c r="D35" s="66">
        <v>3547.0286409999999</v>
      </c>
      <c r="E35" s="28">
        <v>3507.617295</v>
      </c>
      <c r="F35" s="28">
        <v>3507.617295</v>
      </c>
      <c r="G35" s="28">
        <v>3412.6397040000002</v>
      </c>
      <c r="H35" s="28">
        <v>3307.0241550000001</v>
      </c>
      <c r="I35" s="28">
        <v>3213.1971020000001</v>
      </c>
      <c r="J35" s="28">
        <v>3161.4141829999999</v>
      </c>
      <c r="K35" s="28">
        <v>3161.4141829999999</v>
      </c>
      <c r="L35" s="28">
        <v>3063.5688690000002</v>
      </c>
      <c r="M35" s="28">
        <v>2927.2383540000001</v>
      </c>
      <c r="N35" s="28">
        <v>2825.768568</v>
      </c>
      <c r="O35" s="28">
        <v>2805.969075</v>
      </c>
      <c r="P35" s="28">
        <v>2805.969075</v>
      </c>
      <c r="Q35" s="28">
        <v>2812.5269309999999</v>
      </c>
      <c r="R35" s="28">
        <v>2771.7179379999998</v>
      </c>
      <c r="S35" s="28">
        <v>2739.0398730000002</v>
      </c>
      <c r="U35" s="28"/>
    </row>
    <row r="36" spans="1:21" ht="15" customHeight="1">
      <c r="A36" s="18" t="s">
        <v>100</v>
      </c>
      <c r="B36" s="7"/>
      <c r="C36" s="44"/>
      <c r="D36" s="66">
        <v>789.64443700000004</v>
      </c>
      <c r="E36" s="28">
        <v>777.91024000000004</v>
      </c>
      <c r="F36" s="28">
        <v>777.91024000000004</v>
      </c>
      <c r="G36" s="28">
        <v>752.337895</v>
      </c>
      <c r="H36" s="28">
        <v>722.53164800000002</v>
      </c>
      <c r="I36" s="28">
        <v>703.39181399999995</v>
      </c>
      <c r="J36" s="28">
        <v>692.83687099999997</v>
      </c>
      <c r="K36" s="28">
        <v>692.83687099999997</v>
      </c>
      <c r="L36" s="28">
        <v>675.04043999999999</v>
      </c>
      <c r="M36" s="28">
        <v>659.08523200000002</v>
      </c>
      <c r="N36" s="28">
        <v>644.72995800000001</v>
      </c>
      <c r="O36" s="28">
        <v>642.29709000000003</v>
      </c>
      <c r="P36" s="28">
        <v>642.29709000000003</v>
      </c>
      <c r="Q36" s="28">
        <v>1093.5986949999999</v>
      </c>
      <c r="R36" s="28">
        <v>1101.8984620000001</v>
      </c>
      <c r="S36" s="28">
        <v>1112.7937930000001</v>
      </c>
      <c r="U36" s="28"/>
    </row>
    <row r="37" spans="1:21" ht="15" customHeight="1">
      <c r="A37" s="49" t="s">
        <v>75</v>
      </c>
      <c r="B37" s="11"/>
      <c r="C37" s="50"/>
      <c r="D37" s="66">
        <v>5560.145732</v>
      </c>
      <c r="E37" s="28">
        <v>5452.7405319999998</v>
      </c>
      <c r="F37" s="28">
        <v>5452.7405319999998</v>
      </c>
      <c r="G37" s="28">
        <v>4802.4978380000002</v>
      </c>
      <c r="H37" s="28">
        <v>4634.3241189999999</v>
      </c>
      <c r="I37" s="28">
        <v>4496.8405149999999</v>
      </c>
      <c r="J37" s="28">
        <v>4438.5031609999996</v>
      </c>
      <c r="K37" s="28">
        <v>4438.5031609999996</v>
      </c>
      <c r="L37" s="28">
        <v>4215.5354360000001</v>
      </c>
      <c r="M37" s="28">
        <v>4290.8341929999997</v>
      </c>
      <c r="N37" s="28">
        <v>4286.4815120000003</v>
      </c>
      <c r="O37" s="28">
        <v>4116.1687620000002</v>
      </c>
      <c r="P37" s="28">
        <v>4116.1687620000002</v>
      </c>
      <c r="Q37" s="28">
        <v>3981.4412729999999</v>
      </c>
      <c r="R37" s="28">
        <v>3975.7726819999998</v>
      </c>
      <c r="S37" s="28">
        <v>4009.1060200000002</v>
      </c>
      <c r="U37" s="28"/>
    </row>
    <row r="38" spans="1:21" ht="22" customHeight="1">
      <c r="A38" s="45" t="s">
        <v>115</v>
      </c>
      <c r="B38" s="46"/>
      <c r="C38" s="47"/>
      <c r="D38" s="68"/>
      <c r="E38" s="41"/>
      <c r="F38" s="457"/>
      <c r="G38" s="41"/>
      <c r="H38" s="41"/>
      <c r="I38" s="41"/>
      <c r="J38" s="41"/>
      <c r="K38" s="41"/>
      <c r="L38" s="47"/>
      <c r="M38" s="47"/>
      <c r="N38" s="47"/>
      <c r="O38" s="41"/>
      <c r="P38" s="41"/>
      <c r="Q38" s="41"/>
      <c r="R38" s="41"/>
      <c r="S38" s="41"/>
    </row>
    <row r="39" spans="1:21" ht="15" customHeight="1">
      <c r="A39" s="18" t="s">
        <v>101</v>
      </c>
      <c r="B39" s="7"/>
      <c r="C39" s="44"/>
      <c r="D39" s="66">
        <v>89.337633999999994</v>
      </c>
      <c r="E39" s="28">
        <v>88.456722999999997</v>
      </c>
      <c r="F39" s="28">
        <v>88.456722999999997</v>
      </c>
      <c r="G39" s="28">
        <v>89.738934999999998</v>
      </c>
      <c r="H39" s="28">
        <v>91.080179999999999</v>
      </c>
      <c r="I39" s="28">
        <v>91.943180999999996</v>
      </c>
      <c r="J39" s="28">
        <v>88.961006999999995</v>
      </c>
      <c r="K39" s="28">
        <v>88.961006999999995</v>
      </c>
      <c r="L39" s="28">
        <v>91.495237000000003</v>
      </c>
      <c r="M39" s="28">
        <v>91.728223</v>
      </c>
      <c r="N39" s="28">
        <v>91.490871999999996</v>
      </c>
      <c r="O39" s="28">
        <v>87.33117</v>
      </c>
      <c r="P39" s="28">
        <v>87.33117</v>
      </c>
      <c r="Q39" s="28">
        <v>86.663526000000005</v>
      </c>
      <c r="R39" s="28">
        <v>79.221463</v>
      </c>
      <c r="S39" s="28">
        <v>78.357601000000003</v>
      </c>
      <c r="U39" s="28"/>
    </row>
    <row r="40" spans="1:21" ht="15" customHeight="1">
      <c r="A40" s="49" t="s">
        <v>102</v>
      </c>
      <c r="B40" s="11"/>
      <c r="C40" s="50"/>
      <c r="D40" s="69">
        <v>68.234418000000005</v>
      </c>
      <c r="E40" s="43">
        <v>59.941616000000003</v>
      </c>
      <c r="F40" s="43">
        <v>59.941616000000003</v>
      </c>
      <c r="G40" s="43">
        <v>52.353641000000003</v>
      </c>
      <c r="H40" s="43">
        <v>46.755108</v>
      </c>
      <c r="I40" s="43">
        <v>40.950023000000002</v>
      </c>
      <c r="J40" s="43">
        <v>41.411099999999998</v>
      </c>
      <c r="K40" s="43">
        <v>41.411099999999998</v>
      </c>
      <c r="L40" s="43">
        <v>36.598599</v>
      </c>
      <c r="M40" s="43">
        <v>30.960426999999999</v>
      </c>
      <c r="N40" s="43">
        <v>26.789542999999998</v>
      </c>
      <c r="O40" s="43">
        <v>22.408926000000001</v>
      </c>
      <c r="P40" s="43">
        <v>22.408926000000001</v>
      </c>
      <c r="Q40" s="43">
        <v>21.732291</v>
      </c>
      <c r="R40" s="43">
        <v>17.406454</v>
      </c>
      <c r="S40" s="43">
        <v>12.725524</v>
      </c>
    </row>
    <row r="41" spans="1:21" ht="21.5" customHeight="1">
      <c r="A41" s="25" t="s">
        <v>72</v>
      </c>
      <c r="B41" s="6"/>
      <c r="C41" s="26"/>
      <c r="D41" s="66"/>
      <c r="E41" s="28"/>
      <c r="F41" s="28"/>
      <c r="G41" s="28"/>
      <c r="H41" s="28"/>
      <c r="I41" s="28"/>
      <c r="J41" s="28"/>
      <c r="K41" s="28"/>
      <c r="L41" s="26"/>
      <c r="M41" s="26"/>
      <c r="N41" s="26"/>
      <c r="O41" s="28"/>
      <c r="P41" s="28"/>
      <c r="Q41" s="28"/>
      <c r="R41" s="28"/>
      <c r="S41" s="28"/>
    </row>
    <row r="42" spans="1:21" s="3" customFormat="1" ht="15" customHeight="1">
      <c r="A42" s="18" t="s">
        <v>76</v>
      </c>
      <c r="B42" s="115"/>
      <c r="C42" s="119"/>
      <c r="D42" s="66">
        <v>3233.4795669999999</v>
      </c>
      <c r="E42" s="28">
        <v>3254.2872139999999</v>
      </c>
      <c r="F42" s="28">
        <v>3254.2872139999999</v>
      </c>
      <c r="G42" s="28">
        <v>3133.3633960000002</v>
      </c>
      <c r="H42" s="28">
        <v>3073.4421240000001</v>
      </c>
      <c r="I42" s="28">
        <v>3770.4275870000001</v>
      </c>
      <c r="J42" s="28">
        <v>3412.8654940000001</v>
      </c>
      <c r="K42" s="28">
        <v>3412.8654940000001</v>
      </c>
      <c r="L42" s="28">
        <v>3338.4200759999999</v>
      </c>
      <c r="M42" s="28">
        <v>3553.8918359999998</v>
      </c>
      <c r="N42" s="28">
        <v>3236.6207829999998</v>
      </c>
      <c r="O42" s="28">
        <v>2990.940431</v>
      </c>
      <c r="P42" s="28">
        <v>2990.940431</v>
      </c>
      <c r="Q42" s="28">
        <v>3080.9649439999998</v>
      </c>
      <c r="R42" s="28">
        <v>3045.4004679999998</v>
      </c>
      <c r="S42" s="28">
        <v>2990.1603169999998</v>
      </c>
    </row>
    <row r="43" spans="1:21" s="3" customFormat="1" ht="15" customHeight="1">
      <c r="A43" s="18" t="s">
        <v>73</v>
      </c>
      <c r="B43" s="120"/>
      <c r="C43" s="30"/>
      <c r="D43" s="66">
        <v>58.014496000000001</v>
      </c>
      <c r="E43" s="28">
        <v>57.853372</v>
      </c>
      <c r="F43" s="28">
        <v>57.853372</v>
      </c>
      <c r="G43" s="28">
        <v>56.618606999999997</v>
      </c>
      <c r="H43" s="28">
        <v>53.084519999999998</v>
      </c>
      <c r="I43" s="28">
        <v>52.542427000000004</v>
      </c>
      <c r="J43" s="28">
        <v>48.631135999999998</v>
      </c>
      <c r="K43" s="28">
        <v>48.631135999999998</v>
      </c>
      <c r="L43" s="28">
        <v>47.770259000000003</v>
      </c>
      <c r="M43" s="28">
        <v>48.070197</v>
      </c>
      <c r="N43" s="28">
        <v>46.731437999999997</v>
      </c>
      <c r="O43" s="28">
        <v>44.165334000000001</v>
      </c>
      <c r="P43" s="28">
        <v>44.165334000000001</v>
      </c>
      <c r="Q43" s="28">
        <v>38.101613</v>
      </c>
      <c r="R43" s="28">
        <v>38.449795000000002</v>
      </c>
      <c r="S43" s="28">
        <v>36.701492999999999</v>
      </c>
    </row>
    <row r="44" spans="1:21" s="3" customFormat="1" ht="15" customHeight="1">
      <c r="A44" s="18" t="s">
        <v>6</v>
      </c>
      <c r="B44" s="120"/>
      <c r="C44" s="30"/>
      <c r="D44" s="66">
        <v>395.91311075150003</v>
      </c>
      <c r="E44" s="28">
        <v>397.92638586299995</v>
      </c>
      <c r="F44" s="28">
        <v>397.92638586299995</v>
      </c>
      <c r="G44" s="28">
        <v>384.05508188200002</v>
      </c>
      <c r="H44" s="28">
        <v>377.33266408200001</v>
      </c>
      <c r="I44" s="28">
        <v>450.32253742849997</v>
      </c>
      <c r="J44" s="28">
        <v>413.80774385799998</v>
      </c>
      <c r="K44" s="28">
        <v>413.80774385799998</v>
      </c>
      <c r="L44" s="28">
        <v>404.98120713200001</v>
      </c>
      <c r="M44" s="28">
        <v>428.33662345200003</v>
      </c>
      <c r="N44" s="28">
        <v>393.049861781</v>
      </c>
      <c r="O44" s="28">
        <v>361.20501968600001</v>
      </c>
      <c r="P44" s="28">
        <v>361.20501968600001</v>
      </c>
      <c r="Q44" s="28">
        <v>364.68389706400001</v>
      </c>
      <c r="R44" s="28">
        <v>361.262244608</v>
      </c>
      <c r="S44" s="28">
        <v>353.65848660199998</v>
      </c>
    </row>
    <row r="45" spans="1:21" s="3" customFormat="1" ht="15" customHeight="1">
      <c r="A45" s="18" t="s">
        <v>17</v>
      </c>
      <c r="B45" s="120"/>
      <c r="C45" s="30"/>
      <c r="D45" s="438">
        <v>0.22425899999999999</v>
      </c>
      <c r="E45" s="161">
        <v>0.18834699999999999</v>
      </c>
      <c r="F45" s="161">
        <v>0.25343300000000002</v>
      </c>
      <c r="G45" s="161">
        <v>0.26522899999999999</v>
      </c>
      <c r="H45" s="161">
        <v>0.13259099999999999</v>
      </c>
      <c r="I45" s="161">
        <v>9.1690999999999995E-2</v>
      </c>
      <c r="J45" s="161">
        <v>0.23216400000000001</v>
      </c>
      <c r="K45" s="161">
        <v>0.27380300000000002</v>
      </c>
      <c r="L45" s="161">
        <v>0.236067</v>
      </c>
      <c r="M45" s="161">
        <v>0.29660900000000001</v>
      </c>
      <c r="N45" s="161">
        <v>0.135823</v>
      </c>
      <c r="O45" s="80">
        <v>0.26740999999999998</v>
      </c>
      <c r="P45" s="80">
        <v>0.20685600000000001</v>
      </c>
      <c r="Q45" s="80">
        <v>0.342615</v>
      </c>
      <c r="R45" s="80">
        <v>0.288497</v>
      </c>
      <c r="S45" s="80">
        <v>0.23832999999999999</v>
      </c>
    </row>
    <row r="46" spans="1:21" s="3" customFormat="1" ht="15" customHeight="1">
      <c r="A46" s="18" t="s">
        <v>340</v>
      </c>
      <c r="B46" s="120"/>
      <c r="C46" s="30"/>
      <c r="D46" s="438">
        <v>0.61827900000000002</v>
      </c>
      <c r="E46" s="161">
        <v>0.54975099999999999</v>
      </c>
      <c r="F46" s="161">
        <v>0.53959500000000005</v>
      </c>
      <c r="G46" s="161">
        <v>0.48821300000000001</v>
      </c>
      <c r="H46" s="161">
        <v>0.405914</v>
      </c>
      <c r="I46" s="161">
        <v>0.77926700000000004</v>
      </c>
      <c r="J46" s="161"/>
      <c r="K46" s="161"/>
      <c r="L46" s="161"/>
      <c r="M46" s="161"/>
      <c r="N46" s="161"/>
      <c r="O46" s="80"/>
      <c r="P46" s="80"/>
      <c r="Q46" s="80"/>
      <c r="R46" s="80"/>
      <c r="S46" s="80"/>
    </row>
    <row r="47" spans="1:21" s="3" customFormat="1" ht="15" customHeight="1">
      <c r="A47" s="49" t="s">
        <v>18</v>
      </c>
      <c r="B47" s="125"/>
      <c r="C47" s="126"/>
      <c r="D47" s="441">
        <v>0.75886500000000001</v>
      </c>
      <c r="E47" s="167">
        <v>0.81714200000000003</v>
      </c>
      <c r="F47" s="167">
        <v>0.89493599999999995</v>
      </c>
      <c r="G47" s="167">
        <v>0.85405200000000003</v>
      </c>
      <c r="H47" s="167">
        <v>0.70247300000000001</v>
      </c>
      <c r="I47" s="167">
        <v>0.81705000000000005</v>
      </c>
      <c r="J47" s="167">
        <v>0.875996</v>
      </c>
      <c r="K47" s="167">
        <v>0.88734199999999996</v>
      </c>
      <c r="L47" s="167">
        <v>0.90827500000000005</v>
      </c>
      <c r="M47" s="167">
        <v>0.88527100000000003</v>
      </c>
      <c r="N47" s="167">
        <v>0.81881800000000005</v>
      </c>
      <c r="O47" s="54">
        <v>0.90851700000000002</v>
      </c>
      <c r="P47" s="54">
        <v>0.99447099999999999</v>
      </c>
      <c r="Q47" s="54">
        <v>0.81742499999999996</v>
      </c>
      <c r="R47" s="54">
        <v>0.88432200000000005</v>
      </c>
      <c r="S47" s="54">
        <v>0.934083</v>
      </c>
    </row>
    <row r="49" spans="1:1" ht="13">
      <c r="A49" s="178" t="s">
        <v>272</v>
      </c>
    </row>
    <row r="50" spans="1:1" ht="13">
      <c r="A50" s="178" t="s">
        <v>273</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45"/>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2.5"/>
  <cols>
    <col min="1" max="2" width="8.54296875" customWidth="1"/>
    <col min="3" max="3" width="43.6328125" customWidth="1"/>
    <col min="4" max="16" width="9" style="5" customWidth="1"/>
    <col min="17" max="19" width="9" style="60" customWidth="1"/>
    <col min="20" max="20" width="8.90625" bestFit="1" customWidth="1"/>
    <col min="21" max="21" width="9.08984375" bestFit="1" customWidth="1"/>
  </cols>
  <sheetData>
    <row r="1" spans="1:21" s="5" customFormat="1">
      <c r="Q1" s="60"/>
      <c r="R1" s="60"/>
      <c r="S1" s="60"/>
    </row>
    <row r="2" spans="1:21" s="5" customFormat="1">
      <c r="Q2" s="60"/>
      <c r="R2" s="60"/>
      <c r="S2" s="60"/>
    </row>
    <row r="3" spans="1:21" s="5" customFormat="1">
      <c r="Q3" s="60"/>
      <c r="R3" s="60"/>
      <c r="S3" s="60"/>
    </row>
    <row r="4" spans="1:21" ht="13.5" customHeight="1">
      <c r="B4" s="51"/>
      <c r="C4" s="24"/>
      <c r="D4" s="24"/>
      <c r="E4" s="24"/>
      <c r="F4" s="24"/>
      <c r="G4" s="24"/>
      <c r="H4" s="24"/>
      <c r="I4" s="24"/>
      <c r="J4" s="24"/>
      <c r="K4" s="24"/>
      <c r="L4" s="24"/>
      <c r="M4" s="24"/>
      <c r="N4" s="24"/>
      <c r="O4" s="15"/>
      <c r="P4" s="15"/>
      <c r="Q4" s="24"/>
      <c r="R4" s="24"/>
      <c r="S4" s="24"/>
    </row>
    <row r="5" spans="1:21" ht="21.5" customHeight="1">
      <c r="A5" s="90" t="s">
        <v>38</v>
      </c>
      <c r="B5" s="91"/>
      <c r="C5" s="91"/>
      <c r="D5" s="91"/>
      <c r="E5" s="91"/>
      <c r="F5" s="91"/>
      <c r="G5" s="91"/>
      <c r="H5" s="91"/>
      <c r="I5" s="91"/>
      <c r="J5" s="168"/>
      <c r="K5" s="168"/>
      <c r="L5" s="168"/>
      <c r="M5" s="168"/>
      <c r="N5" s="168"/>
      <c r="O5" s="110"/>
      <c r="P5" s="110"/>
      <c r="Q5" s="110"/>
      <c r="R5" s="110"/>
      <c r="S5" s="110"/>
    </row>
    <row r="6" spans="1:21" ht="18" customHeight="1">
      <c r="A6" s="95" t="s">
        <v>65</v>
      </c>
      <c r="B6" s="96"/>
      <c r="C6" s="96"/>
      <c r="D6" s="111" t="s">
        <v>336</v>
      </c>
      <c r="E6" s="112" t="s">
        <v>318</v>
      </c>
      <c r="F6" s="112" t="s">
        <v>319</v>
      </c>
      <c r="G6" s="112" t="s">
        <v>307</v>
      </c>
      <c r="H6" s="112" t="s">
        <v>219</v>
      </c>
      <c r="I6" s="112" t="s">
        <v>216</v>
      </c>
      <c r="J6" s="112" t="s">
        <v>152</v>
      </c>
      <c r="K6" s="112" t="s">
        <v>151</v>
      </c>
      <c r="L6" s="112" t="s">
        <v>146</v>
      </c>
      <c r="M6" s="112" t="s">
        <v>141</v>
      </c>
      <c r="N6" s="112" t="s">
        <v>114</v>
      </c>
      <c r="O6" s="112" t="s">
        <v>107</v>
      </c>
      <c r="P6" s="112" t="s">
        <v>106</v>
      </c>
      <c r="Q6" s="112" t="s">
        <v>98</v>
      </c>
      <c r="R6" s="112" t="s">
        <v>92</v>
      </c>
      <c r="S6" s="112" t="s">
        <v>86</v>
      </c>
    </row>
    <row r="7" spans="1:21" s="5" customFormat="1" ht="21.5" customHeight="1">
      <c r="A7" s="25" t="s">
        <v>79</v>
      </c>
      <c r="B7" s="97"/>
      <c r="C7" s="97"/>
      <c r="D7" s="176"/>
      <c r="E7" s="97"/>
      <c r="F7" s="97"/>
      <c r="G7" s="97"/>
      <c r="H7" s="97"/>
      <c r="I7" s="97"/>
      <c r="J7" s="97"/>
      <c r="K7" s="97"/>
      <c r="L7" s="97"/>
      <c r="M7" s="97"/>
      <c r="N7" s="97"/>
      <c r="O7" s="109"/>
      <c r="P7" s="109"/>
      <c r="Q7" s="75"/>
      <c r="R7" s="75"/>
      <c r="S7" s="75"/>
    </row>
    <row r="8" spans="1:21" ht="15" customHeight="1">
      <c r="A8" s="15" t="s">
        <v>7</v>
      </c>
      <c r="B8" s="16"/>
      <c r="C8" s="16"/>
      <c r="D8" s="66">
        <v>69.221226999999999</v>
      </c>
      <c r="E8" s="28">
        <v>285.576795</v>
      </c>
      <c r="F8" s="28">
        <v>73.883870000000002</v>
      </c>
      <c r="G8" s="28">
        <v>71.814710000000005</v>
      </c>
      <c r="H8" s="28">
        <v>69.177135000000007</v>
      </c>
      <c r="I8" s="28">
        <v>70.701080000000005</v>
      </c>
      <c r="J8" s="28">
        <v>263.45376900000002</v>
      </c>
      <c r="K8" s="28">
        <v>67.449946999999995</v>
      </c>
      <c r="L8" s="28">
        <v>65.794756000000007</v>
      </c>
      <c r="M8" s="28">
        <v>65.494392000000005</v>
      </c>
      <c r="N8" s="28">
        <v>64.714674000000002</v>
      </c>
      <c r="O8" s="28">
        <v>291.39603</v>
      </c>
      <c r="P8" s="28">
        <v>69.483427000000006</v>
      </c>
      <c r="Q8" s="28">
        <v>73.525356000000002</v>
      </c>
      <c r="R8" s="28">
        <v>73.394042999999996</v>
      </c>
      <c r="S8" s="28">
        <v>74.993204000000006</v>
      </c>
      <c r="U8" s="28"/>
    </row>
    <row r="9" spans="1:21" ht="15" customHeight="1">
      <c r="A9" s="17" t="s">
        <v>57</v>
      </c>
      <c r="B9" s="16"/>
      <c r="C9" s="16"/>
      <c r="D9" s="66">
        <v>0</v>
      </c>
      <c r="E9" s="28">
        <v>0</v>
      </c>
      <c r="F9" s="28">
        <v>0</v>
      </c>
      <c r="G9" s="28">
        <v>0</v>
      </c>
      <c r="H9" s="28">
        <v>0</v>
      </c>
      <c r="I9" s="28">
        <v>0</v>
      </c>
      <c r="J9" s="28">
        <v>0</v>
      </c>
      <c r="K9" s="28">
        <v>0</v>
      </c>
      <c r="L9" s="28">
        <v>0</v>
      </c>
      <c r="M9" s="28">
        <v>0</v>
      </c>
      <c r="N9" s="28">
        <v>0</v>
      </c>
      <c r="O9" s="28">
        <v>0</v>
      </c>
      <c r="P9" s="28">
        <v>0</v>
      </c>
      <c r="Q9" s="28">
        <v>0</v>
      </c>
      <c r="R9" s="28">
        <v>0</v>
      </c>
      <c r="S9" s="28">
        <v>0</v>
      </c>
      <c r="U9" s="28"/>
    </row>
    <row r="10" spans="1:21" ht="15" customHeight="1">
      <c r="A10" s="18" t="s">
        <v>58</v>
      </c>
      <c r="B10" s="16"/>
      <c r="C10" s="16"/>
      <c r="D10" s="66">
        <v>0</v>
      </c>
      <c r="E10" s="28">
        <v>0</v>
      </c>
      <c r="F10" s="28">
        <v>0</v>
      </c>
      <c r="G10" s="28">
        <v>0</v>
      </c>
      <c r="H10" s="28">
        <v>0</v>
      </c>
      <c r="I10" s="28">
        <v>0</v>
      </c>
      <c r="J10" s="28">
        <v>0</v>
      </c>
      <c r="K10" s="28">
        <v>0</v>
      </c>
      <c r="L10" s="28">
        <v>0</v>
      </c>
      <c r="M10" s="28">
        <v>0</v>
      </c>
      <c r="N10" s="28">
        <v>0</v>
      </c>
      <c r="O10" s="28">
        <v>0</v>
      </c>
      <c r="P10" s="28">
        <v>0</v>
      </c>
      <c r="Q10" s="28">
        <v>0</v>
      </c>
      <c r="R10" s="28">
        <v>0</v>
      </c>
      <c r="S10" s="28">
        <v>0</v>
      </c>
      <c r="U10" s="28"/>
    </row>
    <row r="11" spans="1:21" ht="15" customHeight="1">
      <c r="A11" s="18" t="s">
        <v>59</v>
      </c>
      <c r="B11" s="16"/>
      <c r="C11" s="16"/>
      <c r="D11" s="66">
        <v>0</v>
      </c>
      <c r="E11" s="28">
        <v>0</v>
      </c>
      <c r="F11" s="28">
        <v>0</v>
      </c>
      <c r="G11" s="28">
        <v>0</v>
      </c>
      <c r="H11" s="28">
        <v>0</v>
      </c>
      <c r="I11" s="28">
        <v>0</v>
      </c>
      <c r="J11" s="28">
        <v>0</v>
      </c>
      <c r="K11" s="28">
        <v>0</v>
      </c>
      <c r="L11" s="28">
        <v>0</v>
      </c>
      <c r="M11" s="28">
        <v>0</v>
      </c>
      <c r="N11" s="28">
        <v>0</v>
      </c>
      <c r="O11" s="28">
        <v>0</v>
      </c>
      <c r="P11" s="28">
        <v>0</v>
      </c>
      <c r="Q11" s="28">
        <v>0</v>
      </c>
      <c r="R11" s="28">
        <v>0</v>
      </c>
      <c r="S11" s="28">
        <v>0</v>
      </c>
      <c r="U11" s="28"/>
    </row>
    <row r="12" spans="1:21" ht="15" customHeight="1">
      <c r="A12" s="15" t="s">
        <v>60</v>
      </c>
      <c r="B12" s="16"/>
      <c r="C12" s="16"/>
      <c r="D12" s="66">
        <v>-6.9999999999999999E-6</v>
      </c>
      <c r="E12" s="28">
        <v>-5.1400000000000003E-4</v>
      </c>
      <c r="F12" s="28">
        <v>-5.1400000000000003E-4</v>
      </c>
      <c r="G12" s="28">
        <v>0</v>
      </c>
      <c r="H12" s="28">
        <v>0</v>
      </c>
      <c r="I12" s="28">
        <v>0</v>
      </c>
      <c r="J12" s="28">
        <v>0</v>
      </c>
      <c r="K12" s="28">
        <v>0</v>
      </c>
      <c r="L12" s="28">
        <v>0</v>
      </c>
      <c r="M12" s="28">
        <v>0</v>
      </c>
      <c r="N12" s="28">
        <v>0</v>
      </c>
      <c r="O12" s="28">
        <v>0</v>
      </c>
      <c r="P12" s="28">
        <v>0</v>
      </c>
      <c r="Q12" s="28">
        <v>0</v>
      </c>
      <c r="R12" s="28">
        <v>0</v>
      </c>
      <c r="S12" s="28">
        <v>0</v>
      </c>
      <c r="U12" s="28"/>
    </row>
    <row r="13" spans="1:21" ht="15" customHeight="1">
      <c r="A13" s="18" t="s">
        <v>61</v>
      </c>
      <c r="B13" s="16"/>
      <c r="C13" s="16"/>
      <c r="D13" s="66">
        <v>0</v>
      </c>
      <c r="E13" s="28">
        <v>0</v>
      </c>
      <c r="F13" s="28">
        <v>0</v>
      </c>
      <c r="G13" s="28">
        <v>0</v>
      </c>
      <c r="H13" s="28">
        <v>0</v>
      </c>
      <c r="I13" s="28">
        <v>0</v>
      </c>
      <c r="J13" s="28">
        <v>0</v>
      </c>
      <c r="K13" s="28">
        <v>0</v>
      </c>
      <c r="L13" s="28">
        <v>0</v>
      </c>
      <c r="M13" s="28">
        <v>0</v>
      </c>
      <c r="N13" s="28">
        <v>0</v>
      </c>
      <c r="O13" s="28">
        <v>0</v>
      </c>
      <c r="P13" s="28">
        <v>0</v>
      </c>
      <c r="Q13" s="28">
        <v>0</v>
      </c>
      <c r="R13" s="28">
        <v>0</v>
      </c>
      <c r="S13" s="28">
        <v>0</v>
      </c>
      <c r="U13" s="28"/>
    </row>
    <row r="14" spans="1:21" ht="15" customHeight="1">
      <c r="A14" s="18" t="s">
        <v>62</v>
      </c>
      <c r="B14" s="16"/>
      <c r="C14" s="16"/>
      <c r="D14" s="66">
        <v>-6.9999999999999999E-6</v>
      </c>
      <c r="E14" s="28">
        <v>-5.1400000000000003E-4</v>
      </c>
      <c r="F14" s="28">
        <v>-5.1400000000000003E-4</v>
      </c>
      <c r="G14" s="28">
        <v>0</v>
      </c>
      <c r="H14" s="28">
        <v>0</v>
      </c>
      <c r="I14" s="28">
        <v>0</v>
      </c>
      <c r="J14" s="28">
        <v>0</v>
      </c>
      <c r="K14" s="28">
        <v>0</v>
      </c>
      <c r="L14" s="28">
        <v>0</v>
      </c>
      <c r="M14" s="28">
        <v>0</v>
      </c>
      <c r="N14" s="28">
        <v>0</v>
      </c>
      <c r="O14" s="28">
        <v>0</v>
      </c>
      <c r="P14" s="28">
        <v>0</v>
      </c>
      <c r="Q14" s="28">
        <v>0</v>
      </c>
      <c r="R14" s="28">
        <v>0</v>
      </c>
      <c r="S14" s="28">
        <v>0</v>
      </c>
      <c r="U14" s="28"/>
    </row>
    <row r="15" spans="1:21" ht="15" customHeight="1">
      <c r="A15" s="15" t="s">
        <v>10</v>
      </c>
      <c r="B15" s="16"/>
      <c r="C15" s="16"/>
      <c r="D15" s="66">
        <v>0</v>
      </c>
      <c r="E15" s="28">
        <v>0</v>
      </c>
      <c r="F15" s="28">
        <v>0</v>
      </c>
      <c r="G15" s="28">
        <v>0</v>
      </c>
      <c r="H15" s="28">
        <v>0</v>
      </c>
      <c r="I15" s="28">
        <v>0</v>
      </c>
      <c r="J15" s="28">
        <v>0</v>
      </c>
      <c r="K15" s="28">
        <v>0</v>
      </c>
      <c r="L15" s="28">
        <v>0</v>
      </c>
      <c r="M15" s="28">
        <v>0</v>
      </c>
      <c r="N15" s="28">
        <v>0</v>
      </c>
      <c r="O15" s="28">
        <v>0</v>
      </c>
      <c r="P15" s="28">
        <v>0</v>
      </c>
      <c r="Q15" s="28">
        <v>0</v>
      </c>
      <c r="R15" s="28">
        <v>0</v>
      </c>
      <c r="S15" s="28">
        <v>0</v>
      </c>
      <c r="U15" s="28"/>
    </row>
    <row r="16" spans="1:21" ht="15" customHeight="1">
      <c r="A16" s="19" t="s">
        <v>11</v>
      </c>
      <c r="B16" s="16"/>
      <c r="C16" s="20"/>
      <c r="D16" s="66">
        <v>0</v>
      </c>
      <c r="E16" s="28">
        <v>9.2549999999999993E-2</v>
      </c>
      <c r="F16" s="28">
        <v>9.2549999999999993E-2</v>
      </c>
      <c r="G16" s="28">
        <v>0</v>
      </c>
      <c r="H16" s="28">
        <v>0</v>
      </c>
      <c r="I16" s="28">
        <v>0</v>
      </c>
      <c r="J16" s="28">
        <v>0.103571</v>
      </c>
      <c r="K16" s="28">
        <v>6.0031000000000001E-2</v>
      </c>
      <c r="L16" s="28">
        <v>-1.4090000000000001E-3</v>
      </c>
      <c r="M16" s="28">
        <v>4.4173999999999998E-2</v>
      </c>
      <c r="N16" s="28">
        <v>7.7499999999999997E-4</v>
      </c>
      <c r="O16" s="28">
        <v>0.14557</v>
      </c>
      <c r="P16" s="28">
        <v>6.9529999999999995E-2</v>
      </c>
      <c r="Q16" s="28">
        <v>0</v>
      </c>
      <c r="R16" s="28">
        <v>7.6039999999999996E-2</v>
      </c>
      <c r="S16" s="28">
        <v>0</v>
      </c>
      <c r="U16" s="28"/>
    </row>
    <row r="17" spans="1:21" ht="15" customHeight="1">
      <c r="A17" s="21" t="s">
        <v>66</v>
      </c>
      <c r="B17" s="16"/>
      <c r="C17" s="16"/>
      <c r="D17" s="66">
        <v>-1.4540390000000001</v>
      </c>
      <c r="E17" s="28">
        <v>-4.2752049999999997</v>
      </c>
      <c r="F17" s="28">
        <v>-1.5502069999999999</v>
      </c>
      <c r="G17" s="28">
        <v>-0.91920999999999997</v>
      </c>
      <c r="H17" s="28">
        <v>-3.3539699999999999</v>
      </c>
      <c r="I17" s="28">
        <v>1.5481819999999999</v>
      </c>
      <c r="J17" s="28">
        <v>-3.5987429999999998</v>
      </c>
      <c r="K17" s="28">
        <v>-0.22451699999999999</v>
      </c>
      <c r="L17" s="28">
        <v>0.13103799999999999</v>
      </c>
      <c r="M17" s="28">
        <v>-0.11379499999999999</v>
      </c>
      <c r="N17" s="28">
        <v>-3.3914689999999998</v>
      </c>
      <c r="O17" s="28">
        <v>-4.8305600000000002</v>
      </c>
      <c r="P17" s="28">
        <v>-6.4130729999999998</v>
      </c>
      <c r="Q17" s="28">
        <v>1.255895</v>
      </c>
      <c r="R17" s="28">
        <v>0.88276299999999996</v>
      </c>
      <c r="S17" s="28">
        <v>-0.556145</v>
      </c>
      <c r="U17" s="28"/>
    </row>
    <row r="18" spans="1:21" ht="15" customHeight="1">
      <c r="A18" s="15" t="s">
        <v>87</v>
      </c>
      <c r="B18" s="16"/>
      <c r="C18" s="16"/>
      <c r="D18" s="66">
        <v>0</v>
      </c>
      <c r="E18" s="28">
        <v>0</v>
      </c>
      <c r="F18" s="28">
        <v>0</v>
      </c>
      <c r="G18" s="28">
        <v>0</v>
      </c>
      <c r="H18" s="28">
        <v>0</v>
      </c>
      <c r="I18" s="28">
        <v>0</v>
      </c>
      <c r="J18" s="28">
        <v>0</v>
      </c>
      <c r="K18" s="28">
        <v>0</v>
      </c>
      <c r="L18" s="28">
        <v>0</v>
      </c>
      <c r="M18" s="28">
        <v>0</v>
      </c>
      <c r="N18" s="28">
        <v>0</v>
      </c>
      <c r="O18" s="28">
        <v>0</v>
      </c>
      <c r="P18" s="28">
        <v>0</v>
      </c>
      <c r="Q18" s="28">
        <v>0</v>
      </c>
      <c r="R18" s="28">
        <v>0</v>
      </c>
      <c r="S18" s="28">
        <v>0</v>
      </c>
      <c r="U18" s="28"/>
    </row>
    <row r="19" spans="1:21" ht="15" customHeight="1">
      <c r="A19" s="15" t="s">
        <v>12</v>
      </c>
      <c r="B19" s="16"/>
      <c r="C19" s="16"/>
      <c r="D19" s="66">
        <v>-0.67845100000000003</v>
      </c>
      <c r="E19" s="28">
        <v>-3.2551299999999999</v>
      </c>
      <c r="F19" s="28">
        <v>-1.2475780000000001</v>
      </c>
      <c r="G19" s="28">
        <v>-0.77258300000000002</v>
      </c>
      <c r="H19" s="28">
        <v>-0.464453</v>
      </c>
      <c r="I19" s="28">
        <v>-0.77051599999999998</v>
      </c>
      <c r="J19" s="28">
        <v>-2.133899</v>
      </c>
      <c r="K19" s="28">
        <v>0.327322</v>
      </c>
      <c r="L19" s="28">
        <v>-0.32376700000000003</v>
      </c>
      <c r="M19" s="28">
        <v>-0.84134699999999996</v>
      </c>
      <c r="N19" s="28">
        <v>-1.2961069999999999</v>
      </c>
      <c r="O19" s="28">
        <v>-1.4780340000000001</v>
      </c>
      <c r="P19" s="28">
        <v>-1.108163</v>
      </c>
      <c r="Q19" s="28">
        <v>0.39744299999999999</v>
      </c>
      <c r="R19" s="28">
        <v>-0.329569</v>
      </c>
      <c r="S19" s="28">
        <v>-0.437745</v>
      </c>
      <c r="U19" s="28"/>
    </row>
    <row r="20" spans="1:21" ht="15" customHeight="1">
      <c r="A20" s="15" t="s">
        <v>63</v>
      </c>
      <c r="B20" s="16"/>
      <c r="C20" s="16"/>
      <c r="D20" s="66">
        <v>-0.29976000000000003</v>
      </c>
      <c r="E20" s="28">
        <v>-9.0491890000000001</v>
      </c>
      <c r="F20" s="28">
        <v>-2.8395519999999999</v>
      </c>
      <c r="G20" s="28">
        <v>-5.9960810000000002</v>
      </c>
      <c r="H20" s="28">
        <v>-0.13406799999999999</v>
      </c>
      <c r="I20" s="28">
        <v>-7.9488000000000003E-2</v>
      </c>
      <c r="J20" s="28">
        <v>-22.803059000000001</v>
      </c>
      <c r="K20" s="28">
        <v>-1.001285</v>
      </c>
      <c r="L20" s="28">
        <v>-17.953828000000001</v>
      </c>
      <c r="M20" s="28">
        <v>-3.8097620000000001</v>
      </c>
      <c r="N20" s="28">
        <v>-3.8184000000000003E-2</v>
      </c>
      <c r="O20" s="28">
        <v>-1.370743</v>
      </c>
      <c r="P20" s="28">
        <v>-0.71511899999999995</v>
      </c>
      <c r="Q20" s="28">
        <v>-0.458341</v>
      </c>
      <c r="R20" s="28">
        <v>-0.11032400000000001</v>
      </c>
      <c r="S20" s="28">
        <v>-8.6958999999999995E-2</v>
      </c>
      <c r="U20" s="28"/>
    </row>
    <row r="21" spans="1:21" ht="15" customHeight="1">
      <c r="A21" s="32" t="s">
        <v>67</v>
      </c>
      <c r="B21" s="33"/>
      <c r="C21" s="33"/>
      <c r="D21" s="67">
        <v>66.788970000000006</v>
      </c>
      <c r="E21" s="31">
        <v>269.08930700000002</v>
      </c>
      <c r="F21" s="456">
        <v>68.338569000000007</v>
      </c>
      <c r="G21" s="31">
        <v>64.126835999999997</v>
      </c>
      <c r="H21" s="31">
        <v>65.224643999999998</v>
      </c>
      <c r="I21" s="31">
        <v>71.399258000000003</v>
      </c>
      <c r="J21" s="31">
        <v>235.02163899999999</v>
      </c>
      <c r="K21" s="31">
        <v>66.611497999999997</v>
      </c>
      <c r="L21" s="31">
        <v>47.646790000000003</v>
      </c>
      <c r="M21" s="31">
        <v>60.773662000000002</v>
      </c>
      <c r="N21" s="31">
        <v>59.989688999999998</v>
      </c>
      <c r="O21" s="31">
        <v>283.86226299999998</v>
      </c>
      <c r="P21" s="31">
        <v>61.316602000000003</v>
      </c>
      <c r="Q21" s="31">
        <v>74.720353000000003</v>
      </c>
      <c r="R21" s="31">
        <v>73.912953000000002</v>
      </c>
      <c r="S21" s="31">
        <v>73.912355000000005</v>
      </c>
      <c r="T21" s="5"/>
      <c r="U21" s="28"/>
    </row>
    <row r="22" spans="1:21" ht="15" customHeight="1">
      <c r="A22" s="15" t="s">
        <v>2</v>
      </c>
      <c r="B22" s="22"/>
      <c r="C22" s="22"/>
      <c r="D22" s="66">
        <v>-57.761611000000002</v>
      </c>
      <c r="E22" s="28">
        <v>-227.73263</v>
      </c>
      <c r="F22" s="28">
        <v>-71.200664000000003</v>
      </c>
      <c r="G22" s="28">
        <v>-49.144702000000002</v>
      </c>
      <c r="H22" s="28">
        <v>-47.844777999999998</v>
      </c>
      <c r="I22" s="28">
        <v>-59.542485999999997</v>
      </c>
      <c r="J22" s="28">
        <v>-228.904652</v>
      </c>
      <c r="K22" s="28">
        <v>-75.346033000000006</v>
      </c>
      <c r="L22" s="28">
        <v>-46.711858999999997</v>
      </c>
      <c r="M22" s="28">
        <v>-50.886271999999998</v>
      </c>
      <c r="N22" s="28">
        <v>-55.960487999999998</v>
      </c>
      <c r="O22" s="28">
        <v>-215.54692600000001</v>
      </c>
      <c r="P22" s="28">
        <v>-62.205703999999997</v>
      </c>
      <c r="Q22" s="28">
        <v>-53.286115000000002</v>
      </c>
      <c r="R22" s="28">
        <v>-49.061444999999999</v>
      </c>
      <c r="S22" s="28">
        <v>-50.993662</v>
      </c>
      <c r="T22" s="5"/>
      <c r="U22" s="28"/>
    </row>
    <row r="23" spans="1:21" ht="15" customHeight="1">
      <c r="A23" s="15" t="s">
        <v>3</v>
      </c>
      <c r="B23" s="16"/>
      <c r="C23" s="16"/>
      <c r="D23" s="66">
        <v>-0.131718</v>
      </c>
      <c r="E23" s="28">
        <v>-91.437100000000001</v>
      </c>
      <c r="F23" s="28">
        <v>3.5842360000000002</v>
      </c>
      <c r="G23" s="28">
        <v>0.36457099999999998</v>
      </c>
      <c r="H23" s="28">
        <v>-96.905147999999997</v>
      </c>
      <c r="I23" s="28">
        <v>1.5192410000000001</v>
      </c>
      <c r="J23" s="28">
        <v>32.518617999999996</v>
      </c>
      <c r="K23" s="28">
        <v>14.289349</v>
      </c>
      <c r="L23" s="28">
        <v>6.6173719999999996</v>
      </c>
      <c r="M23" s="28">
        <v>-0.105213</v>
      </c>
      <c r="N23" s="28">
        <v>11.71711</v>
      </c>
      <c r="O23" s="28">
        <v>111.189268</v>
      </c>
      <c r="P23" s="28">
        <v>15.41709</v>
      </c>
      <c r="Q23" s="28">
        <v>14.925227</v>
      </c>
      <c r="R23" s="28">
        <v>38.164797999999998</v>
      </c>
      <c r="S23" s="28">
        <v>42.682153</v>
      </c>
      <c r="U23" s="28"/>
    </row>
    <row r="24" spans="1:21" s="5" customFormat="1" ht="15" customHeight="1">
      <c r="A24" s="18" t="s">
        <v>103</v>
      </c>
      <c r="B24" s="16"/>
      <c r="C24" s="16"/>
      <c r="D24" s="66">
        <v>-0.15207799999999999</v>
      </c>
      <c r="E24" s="28">
        <v>-89.799327000000005</v>
      </c>
      <c r="F24" s="28">
        <v>5.0086839999999997</v>
      </c>
      <c r="G24" s="28">
        <v>0.35565400000000003</v>
      </c>
      <c r="H24" s="28">
        <v>-96.651938999999999</v>
      </c>
      <c r="I24" s="28">
        <v>1.4882740000000001</v>
      </c>
      <c r="J24" s="28">
        <v>32.785584999999998</v>
      </c>
      <c r="K24" s="28">
        <v>14.498905000000001</v>
      </c>
      <c r="L24" s="28">
        <v>6.6747829999999997</v>
      </c>
      <c r="M24" s="28">
        <v>-0.105213</v>
      </c>
      <c r="N24" s="28">
        <v>11.71711</v>
      </c>
      <c r="O24" s="28">
        <v>111.574167</v>
      </c>
      <c r="P24" s="28">
        <v>15.289039000000001</v>
      </c>
      <c r="Q24" s="28">
        <v>14.911922000000001</v>
      </c>
      <c r="R24" s="28">
        <v>38.677748000000001</v>
      </c>
      <c r="S24" s="28">
        <v>42.682153</v>
      </c>
      <c r="U24" s="28"/>
    </row>
    <row r="25" spans="1:21" ht="15" customHeight="1">
      <c r="A25" s="18" t="s">
        <v>104</v>
      </c>
      <c r="B25" s="16"/>
      <c r="C25" s="16"/>
      <c r="D25" s="66">
        <v>2.036E-2</v>
      </c>
      <c r="E25" s="28">
        <v>-1.6377729999999999</v>
      </c>
      <c r="F25" s="28">
        <v>-1.4244479999999999</v>
      </c>
      <c r="G25" s="28">
        <v>8.9169999999999996E-3</v>
      </c>
      <c r="H25" s="28">
        <v>-0.25320900000000002</v>
      </c>
      <c r="I25" s="28">
        <v>3.0967000000000001E-2</v>
      </c>
      <c r="J25" s="28">
        <v>-0.26696700000000001</v>
      </c>
      <c r="K25" s="28">
        <v>-0.20955599999999999</v>
      </c>
      <c r="L25" s="28">
        <v>-5.7410999999999997E-2</v>
      </c>
      <c r="M25" s="28">
        <v>0</v>
      </c>
      <c r="N25" s="28">
        <v>0</v>
      </c>
      <c r="O25" s="28">
        <v>-0.38489899999999999</v>
      </c>
      <c r="P25" s="28">
        <v>0.128051</v>
      </c>
      <c r="Q25" s="28">
        <v>0</v>
      </c>
      <c r="R25" s="28">
        <v>-0.51295000000000002</v>
      </c>
      <c r="S25" s="28">
        <v>0</v>
      </c>
      <c r="U25" s="28"/>
    </row>
    <row r="26" spans="1:21" ht="15" customHeight="1">
      <c r="A26" s="15" t="s">
        <v>26</v>
      </c>
      <c r="B26" s="16"/>
      <c r="C26" s="20"/>
      <c r="D26" s="66">
        <v>0</v>
      </c>
      <c r="E26" s="28">
        <v>0</v>
      </c>
      <c r="F26" s="28">
        <v>0</v>
      </c>
      <c r="G26" s="28">
        <v>0</v>
      </c>
      <c r="H26" s="28">
        <v>0</v>
      </c>
      <c r="I26" s="28">
        <v>0</v>
      </c>
      <c r="J26" s="28">
        <v>0</v>
      </c>
      <c r="K26" s="28">
        <v>0</v>
      </c>
      <c r="L26" s="28">
        <v>0</v>
      </c>
      <c r="M26" s="28">
        <v>0</v>
      </c>
      <c r="N26" s="28">
        <v>0</v>
      </c>
      <c r="O26" s="28">
        <v>0</v>
      </c>
      <c r="P26" s="28">
        <v>0</v>
      </c>
      <c r="Q26" s="28">
        <v>0</v>
      </c>
      <c r="R26" s="28">
        <v>0</v>
      </c>
      <c r="S26" s="28">
        <v>0</v>
      </c>
      <c r="U26" s="28"/>
    </row>
    <row r="27" spans="1:21" ht="15" customHeight="1">
      <c r="A27" s="34" t="s">
        <v>68</v>
      </c>
      <c r="B27" s="33"/>
      <c r="C27" s="33"/>
      <c r="D27" s="67">
        <v>8.8956409999999995</v>
      </c>
      <c r="E27" s="31">
        <v>-50.080423000000003</v>
      </c>
      <c r="F27" s="456">
        <v>0.72214100000000003</v>
      </c>
      <c r="G27" s="31">
        <v>15.346705</v>
      </c>
      <c r="H27" s="31">
        <v>-79.525282000000004</v>
      </c>
      <c r="I27" s="31">
        <v>13.376013</v>
      </c>
      <c r="J27" s="31">
        <v>38.635604999999998</v>
      </c>
      <c r="K27" s="31">
        <v>5.5548140000000004</v>
      </c>
      <c r="L27" s="31">
        <v>7.5523030000000002</v>
      </c>
      <c r="M27" s="31">
        <v>9.7821770000000008</v>
      </c>
      <c r="N27" s="31">
        <v>15.746311</v>
      </c>
      <c r="O27" s="31">
        <v>179.504605</v>
      </c>
      <c r="P27" s="31">
        <v>14.527988000000001</v>
      </c>
      <c r="Q27" s="31">
        <v>36.359465</v>
      </c>
      <c r="R27" s="31">
        <v>63.016306</v>
      </c>
      <c r="S27" s="31">
        <v>65.600846000000004</v>
      </c>
      <c r="U27" s="28"/>
    </row>
    <row r="28" spans="1:21" ht="15" customHeight="1">
      <c r="A28" s="34" t="s">
        <v>15</v>
      </c>
      <c r="B28" s="35"/>
      <c r="C28" s="35"/>
      <c r="D28" s="67">
        <v>-1.2340800000000001</v>
      </c>
      <c r="E28" s="31">
        <v>2.1750609999999999</v>
      </c>
      <c r="F28" s="456">
        <v>-3.640476</v>
      </c>
      <c r="G28" s="31">
        <v>-2.4719579999999999</v>
      </c>
      <c r="H28" s="31">
        <v>9.9357659999999992</v>
      </c>
      <c r="I28" s="31">
        <v>-1.648271</v>
      </c>
      <c r="J28" s="31">
        <v>-9.880179</v>
      </c>
      <c r="K28" s="31">
        <v>-3.3748740000000002</v>
      </c>
      <c r="L28" s="31">
        <v>-3.3142049999999998</v>
      </c>
      <c r="M28" s="31">
        <v>-1.2228110000000001</v>
      </c>
      <c r="N28" s="31">
        <v>-1.968289</v>
      </c>
      <c r="O28" s="31">
        <v>-24.483225999999998</v>
      </c>
      <c r="P28" s="31">
        <v>-3.8613580000000001</v>
      </c>
      <c r="Q28" s="31">
        <v>-4.5449339999999996</v>
      </c>
      <c r="R28" s="31">
        <v>-7.8767909999999999</v>
      </c>
      <c r="S28" s="31">
        <v>-8.2001430000000006</v>
      </c>
      <c r="U28" s="28"/>
    </row>
    <row r="29" spans="1:21" ht="15" customHeight="1">
      <c r="A29" s="34" t="s">
        <v>69</v>
      </c>
      <c r="B29" s="33"/>
      <c r="C29" s="33"/>
      <c r="D29" s="67">
        <v>7.6615609999999998</v>
      </c>
      <c r="E29" s="31">
        <v>-47.905361999999997</v>
      </c>
      <c r="F29" s="456">
        <v>-2.9183349999999999</v>
      </c>
      <c r="G29" s="31">
        <v>12.874746999999999</v>
      </c>
      <c r="H29" s="31">
        <v>-69.589516000000003</v>
      </c>
      <c r="I29" s="31">
        <v>11.727741999999999</v>
      </c>
      <c r="J29" s="31">
        <v>28.755426</v>
      </c>
      <c r="K29" s="31">
        <v>2.1799400000000002</v>
      </c>
      <c r="L29" s="31">
        <v>4.2380979999999999</v>
      </c>
      <c r="M29" s="31">
        <v>8.5593660000000007</v>
      </c>
      <c r="N29" s="31">
        <v>13.778022</v>
      </c>
      <c r="O29" s="31">
        <v>155.021379</v>
      </c>
      <c r="P29" s="31">
        <v>10.66663</v>
      </c>
      <c r="Q29" s="31">
        <v>31.814530999999999</v>
      </c>
      <c r="R29" s="31">
        <v>55.139515000000003</v>
      </c>
      <c r="S29" s="31">
        <v>57.400703</v>
      </c>
      <c r="U29" s="28"/>
    </row>
    <row r="30" spans="1:21" ht="15" customHeight="1">
      <c r="A30" s="18" t="s">
        <v>70</v>
      </c>
      <c r="B30" s="16"/>
      <c r="C30" s="16"/>
      <c r="D30" s="66">
        <v>0</v>
      </c>
      <c r="E30" s="28">
        <v>0</v>
      </c>
      <c r="F30" s="28">
        <v>0</v>
      </c>
      <c r="G30" s="28">
        <v>0</v>
      </c>
      <c r="H30" s="28">
        <v>0</v>
      </c>
      <c r="I30" s="28">
        <v>0</v>
      </c>
      <c r="J30" s="28">
        <v>0</v>
      </c>
      <c r="K30" s="28">
        <v>0</v>
      </c>
      <c r="L30" s="28">
        <v>0</v>
      </c>
      <c r="M30" s="28">
        <v>0</v>
      </c>
      <c r="N30" s="28">
        <v>0</v>
      </c>
      <c r="O30" s="28">
        <v>0</v>
      </c>
      <c r="P30" s="28">
        <v>0</v>
      </c>
      <c r="Q30" s="28">
        <v>0</v>
      </c>
      <c r="R30" s="28">
        <v>0</v>
      </c>
      <c r="S30" s="28">
        <v>0</v>
      </c>
      <c r="U30" s="28"/>
    </row>
    <row r="31" spans="1:21" s="2" customFormat="1" ht="15" customHeight="1">
      <c r="A31" s="36" t="s">
        <v>19</v>
      </c>
      <c r="B31" s="76"/>
      <c r="C31" s="76"/>
      <c r="D31" s="243">
        <v>7.6615609999999998</v>
      </c>
      <c r="E31" s="29">
        <v>-47.905361999999997</v>
      </c>
      <c r="F31" s="29">
        <v>-2.9183349999999999</v>
      </c>
      <c r="G31" s="29">
        <v>12.874746999999999</v>
      </c>
      <c r="H31" s="29">
        <v>-69.589516000000003</v>
      </c>
      <c r="I31" s="29">
        <v>11.727741999999999</v>
      </c>
      <c r="J31" s="29">
        <v>28.755426</v>
      </c>
      <c r="K31" s="29">
        <v>2.1799400000000002</v>
      </c>
      <c r="L31" s="29">
        <v>4.2380979999999999</v>
      </c>
      <c r="M31" s="29">
        <v>8.5593660000000007</v>
      </c>
      <c r="N31" s="29">
        <v>13.778022</v>
      </c>
      <c r="O31" s="79">
        <v>155.021379</v>
      </c>
      <c r="P31" s="79">
        <v>10.66663</v>
      </c>
      <c r="Q31" s="29">
        <v>31.814530999999999</v>
      </c>
      <c r="R31" s="79">
        <v>55.139515000000003</v>
      </c>
      <c r="S31" s="79">
        <v>57.400703</v>
      </c>
      <c r="U31" s="29"/>
    </row>
    <row r="32" spans="1:21" ht="15" customHeight="1">
      <c r="A32" s="38" t="s">
        <v>4</v>
      </c>
      <c r="B32" s="39"/>
      <c r="C32" s="40"/>
      <c r="D32" s="68">
        <v>8.6822700000000008</v>
      </c>
      <c r="E32" s="41">
        <v>-44.293672000000001</v>
      </c>
      <c r="F32" s="457">
        <v>-1.723171</v>
      </c>
      <c r="G32" s="41">
        <v>13.850356</v>
      </c>
      <c r="H32" s="41">
        <v>-68.397647000000006</v>
      </c>
      <c r="I32" s="41">
        <v>11.976789999999999</v>
      </c>
      <c r="J32" s="41">
        <v>28.755426</v>
      </c>
      <c r="K32" s="41">
        <v>2.1799400000000002</v>
      </c>
      <c r="L32" s="41">
        <v>4.2380979999999999</v>
      </c>
      <c r="M32" s="41">
        <v>8.5593660000000007</v>
      </c>
      <c r="N32" s="41">
        <v>13.778022</v>
      </c>
      <c r="O32" s="28">
        <v>155.021379</v>
      </c>
      <c r="P32" s="28">
        <v>10.66663</v>
      </c>
      <c r="Q32" s="41">
        <v>31.814530999999999</v>
      </c>
      <c r="R32" s="28">
        <v>55.139515000000003</v>
      </c>
      <c r="S32" s="28">
        <v>57.400703</v>
      </c>
      <c r="U32" s="28"/>
    </row>
    <row r="33" spans="1:21" ht="15" customHeight="1">
      <c r="A33" s="42" t="s">
        <v>5</v>
      </c>
      <c r="B33" s="10"/>
      <c r="C33" s="10"/>
      <c r="D33" s="69">
        <v>-1.0207090000000001</v>
      </c>
      <c r="E33" s="43">
        <v>-3.6116899999999998</v>
      </c>
      <c r="F33" s="43">
        <v>-1.1951639999999999</v>
      </c>
      <c r="G33" s="43">
        <v>-0.97560899999999995</v>
      </c>
      <c r="H33" s="43">
        <v>-1.1918690000000001</v>
      </c>
      <c r="I33" s="43">
        <v>-0.24904799999999999</v>
      </c>
      <c r="J33" s="43">
        <v>0</v>
      </c>
      <c r="K33" s="43">
        <v>0</v>
      </c>
      <c r="L33" s="28">
        <v>0</v>
      </c>
      <c r="M33" s="28">
        <v>0</v>
      </c>
      <c r="N33" s="28">
        <v>0</v>
      </c>
      <c r="O33" s="43">
        <v>0</v>
      </c>
      <c r="P33" s="43">
        <v>0</v>
      </c>
      <c r="Q33" s="43">
        <v>0</v>
      </c>
      <c r="R33" s="28">
        <v>0</v>
      </c>
      <c r="S33" s="28">
        <v>0</v>
      </c>
      <c r="U33" s="28"/>
    </row>
    <row r="34" spans="1:21" ht="22" customHeight="1">
      <c r="A34" s="45" t="s">
        <v>71</v>
      </c>
      <c r="B34" s="46"/>
      <c r="C34" s="47"/>
      <c r="D34" s="66"/>
      <c r="E34" s="28"/>
      <c r="F34" s="28"/>
      <c r="G34" s="28"/>
      <c r="H34" s="28"/>
      <c r="I34" s="28"/>
      <c r="J34" s="28"/>
      <c r="K34" s="28"/>
      <c r="L34" s="47"/>
      <c r="M34" s="47"/>
      <c r="N34" s="47"/>
      <c r="O34" s="41"/>
      <c r="P34" s="41"/>
      <c r="Q34" s="41"/>
      <c r="R34" s="41"/>
      <c r="S34" s="41"/>
    </row>
    <row r="35" spans="1:21" ht="15" customHeight="1">
      <c r="A35" s="18" t="s">
        <v>109</v>
      </c>
      <c r="B35" s="8"/>
      <c r="C35" s="44"/>
      <c r="D35" s="66">
        <v>10042.3907</v>
      </c>
      <c r="E35" s="28">
        <v>9965.8722400000006</v>
      </c>
      <c r="F35" s="28">
        <v>9965.8722400000006</v>
      </c>
      <c r="G35" s="28">
        <v>9779.3089089999994</v>
      </c>
      <c r="H35" s="28">
        <v>9670.4856010000003</v>
      </c>
      <c r="I35" s="28">
        <v>9754.2821870000007</v>
      </c>
      <c r="J35" s="28">
        <v>9759.5148129999998</v>
      </c>
      <c r="K35" s="28">
        <v>9759.5148129999998</v>
      </c>
      <c r="L35" s="28">
        <v>9661.4336519999997</v>
      </c>
      <c r="M35" s="28">
        <v>9561.6762920000001</v>
      </c>
      <c r="N35" s="28">
        <v>9748.2680999999993</v>
      </c>
      <c r="O35" s="28">
        <v>9728.6949810000006</v>
      </c>
      <c r="P35" s="28">
        <v>9728.6949810000006</v>
      </c>
      <c r="Q35" s="28">
        <v>9649.1559620000007</v>
      </c>
      <c r="R35" s="28">
        <v>10592.316129000001</v>
      </c>
      <c r="S35" s="28">
        <v>10594.612133000001</v>
      </c>
      <c r="U35" s="28"/>
    </row>
    <row r="36" spans="1:21" ht="15" customHeight="1">
      <c r="A36" s="18" t="s">
        <v>108</v>
      </c>
      <c r="B36" s="7"/>
      <c r="C36" s="44"/>
      <c r="D36" s="66">
        <v>9919.0058709999994</v>
      </c>
      <c r="E36" s="28">
        <v>9843.9672279999995</v>
      </c>
      <c r="F36" s="28">
        <v>9843.9672279999995</v>
      </c>
      <c r="G36" s="28">
        <v>9666.3252179999999</v>
      </c>
      <c r="H36" s="28">
        <v>9569.3358860000008</v>
      </c>
      <c r="I36" s="28">
        <v>9651.0555939999995</v>
      </c>
      <c r="J36" s="28">
        <v>9654.0708739999991</v>
      </c>
      <c r="K36" s="28">
        <v>9654.0708739999991</v>
      </c>
      <c r="L36" s="28">
        <v>9531.2456760000005</v>
      </c>
      <c r="M36" s="28">
        <v>9434.6385859999991</v>
      </c>
      <c r="N36" s="28">
        <v>9347.9241949999996</v>
      </c>
      <c r="O36" s="28">
        <v>9320.0386519999993</v>
      </c>
      <c r="P36" s="28">
        <v>9320.0386519999993</v>
      </c>
      <c r="Q36" s="28">
        <v>9234.7321919999995</v>
      </c>
      <c r="R36" s="28">
        <v>9910.3737899999996</v>
      </c>
      <c r="S36" s="28">
        <v>9882.5436119999995</v>
      </c>
    </row>
    <row r="37" spans="1:21" ht="15" customHeight="1">
      <c r="A37" s="49" t="s">
        <v>75</v>
      </c>
      <c r="B37" s="11"/>
      <c r="C37" s="50"/>
      <c r="D37" s="69">
        <v>4935.1671779999997</v>
      </c>
      <c r="E37" s="43">
        <v>5039.5804760000001</v>
      </c>
      <c r="F37" s="43">
        <v>5039.5804760000001</v>
      </c>
      <c r="G37" s="43">
        <v>4903.6050310000001</v>
      </c>
      <c r="H37" s="43">
        <v>5095.0945199999996</v>
      </c>
      <c r="I37" s="43">
        <v>4977.8701359999995</v>
      </c>
      <c r="J37" s="43">
        <v>5169.4265169999999</v>
      </c>
      <c r="K37" s="43">
        <v>5169.4265169999999</v>
      </c>
      <c r="L37" s="43">
        <v>5145.2099070000004</v>
      </c>
      <c r="M37" s="43">
        <v>5055.7971260000004</v>
      </c>
      <c r="N37" s="43">
        <v>5022.1113070000001</v>
      </c>
      <c r="O37" s="43">
        <v>4929.5578960000003</v>
      </c>
      <c r="P37" s="43">
        <v>4929.5578960000003</v>
      </c>
      <c r="Q37" s="43">
        <v>5074.200879</v>
      </c>
      <c r="R37" s="43">
        <v>5539.8021209999997</v>
      </c>
      <c r="S37" s="43">
        <v>5635.573453</v>
      </c>
    </row>
    <row r="38" spans="1:21" ht="22" customHeight="1">
      <c r="A38" s="25" t="s">
        <v>72</v>
      </c>
      <c r="B38" s="6"/>
      <c r="C38" s="26"/>
      <c r="D38" s="66"/>
      <c r="E38" s="28"/>
      <c r="F38" s="28"/>
      <c r="G38" s="28"/>
      <c r="H38" s="28"/>
      <c r="I38" s="28"/>
      <c r="J38" s="28"/>
      <c r="K38" s="28"/>
      <c r="L38" s="26"/>
      <c r="M38" s="26"/>
      <c r="N38" s="26"/>
      <c r="O38" s="28"/>
      <c r="P38" s="28"/>
      <c r="Q38" s="28"/>
      <c r="R38" s="28"/>
      <c r="S38" s="28"/>
    </row>
    <row r="39" spans="1:21" s="3" customFormat="1" ht="15" customHeight="1">
      <c r="A39" s="18" t="s">
        <v>76</v>
      </c>
      <c r="B39" s="115"/>
      <c r="C39" s="119"/>
      <c r="D39" s="66">
        <v>6813.050972</v>
      </c>
      <c r="E39" s="28">
        <v>7089.117064</v>
      </c>
      <c r="F39" s="28">
        <v>7089.117064</v>
      </c>
      <c r="G39" s="28">
        <v>5750.1562119999999</v>
      </c>
      <c r="H39" s="28">
        <v>5691.5474290000002</v>
      </c>
      <c r="I39" s="28">
        <v>6056.7719740000002</v>
      </c>
      <c r="J39" s="28">
        <v>6077.0768840000001</v>
      </c>
      <c r="K39" s="28">
        <v>6077.0768840000001</v>
      </c>
      <c r="L39" s="28">
        <v>6215.5307009999997</v>
      </c>
      <c r="M39" s="28">
        <v>6181.8296149999996</v>
      </c>
      <c r="N39" s="28">
        <v>5816.9471620000004</v>
      </c>
      <c r="O39" s="28">
        <v>5792.9669480000002</v>
      </c>
      <c r="P39" s="28">
        <v>5792.9669480000002</v>
      </c>
      <c r="Q39" s="28">
        <v>5539.1010610000003</v>
      </c>
      <c r="R39" s="28">
        <v>5491.316675</v>
      </c>
      <c r="S39" s="28">
        <v>5496.4099550000001</v>
      </c>
      <c r="U39" s="28"/>
    </row>
    <row r="40" spans="1:21" s="3" customFormat="1" ht="15" customHeight="1">
      <c r="A40" s="18" t="s">
        <v>6</v>
      </c>
      <c r="B40" s="120"/>
      <c r="C40" s="30"/>
      <c r="D40" s="66">
        <v>711.963826574</v>
      </c>
      <c r="E40" s="28">
        <v>740.81273318799992</v>
      </c>
      <c r="F40" s="28">
        <v>740.81273318799992</v>
      </c>
      <c r="G40" s="28">
        <v>600.89132415400002</v>
      </c>
      <c r="H40" s="28">
        <v>600.45825375950005</v>
      </c>
      <c r="I40" s="28">
        <v>638.98944325699995</v>
      </c>
      <c r="J40" s="28">
        <v>650.2472265880001</v>
      </c>
      <c r="K40" s="28">
        <v>650.2472265880001</v>
      </c>
      <c r="L40" s="28">
        <v>665.06178500700003</v>
      </c>
      <c r="M40" s="28">
        <v>661.45576880500005</v>
      </c>
      <c r="N40" s="28">
        <v>622.41334633400004</v>
      </c>
      <c r="O40" s="28">
        <v>614.05449648800004</v>
      </c>
      <c r="P40" s="28">
        <v>614.05449648800004</v>
      </c>
      <c r="Q40" s="28">
        <v>587.14471246599999</v>
      </c>
      <c r="R40" s="28">
        <v>582.07956754999998</v>
      </c>
      <c r="S40" s="28">
        <v>582.61945522999997</v>
      </c>
    </row>
    <row r="41" spans="1:21" s="3" customFormat="1" ht="15" customHeight="1">
      <c r="A41" s="18" t="s">
        <v>17</v>
      </c>
      <c r="B41" s="120"/>
      <c r="C41" s="30"/>
      <c r="D41" s="461">
        <v>4.2189999999999998E-2</v>
      </c>
      <c r="E41" s="170">
        <v>-7.4747999999999995E-2</v>
      </c>
      <c r="F41" s="170">
        <v>-1.8214000000000001E-2</v>
      </c>
      <c r="G41" s="170">
        <v>8.3613999999999994E-2</v>
      </c>
      <c r="H41" s="170">
        <v>-0.444052</v>
      </c>
      <c r="I41" s="170">
        <v>7.3290999999999995E-2</v>
      </c>
      <c r="J41" s="170">
        <v>4.4665000000000003E-2</v>
      </c>
      <c r="K41" s="170">
        <v>1.3544E-2</v>
      </c>
      <c r="L41" s="170">
        <v>2.6398000000000001E-2</v>
      </c>
      <c r="M41" s="170">
        <v>5.3954000000000002E-2</v>
      </c>
      <c r="N41" s="170">
        <v>8.8729000000000002E-2</v>
      </c>
      <c r="O41" s="80">
        <v>0.25689899999999999</v>
      </c>
      <c r="P41" s="80">
        <v>7.0706000000000005E-2</v>
      </c>
      <c r="Q41" s="80">
        <v>0.21182200000000001</v>
      </c>
      <c r="R41" s="80">
        <v>0.36436400000000002</v>
      </c>
      <c r="S41" s="80">
        <v>0.37216100000000002</v>
      </c>
    </row>
    <row r="42" spans="1:21" s="3" customFormat="1" ht="15" customHeight="1">
      <c r="A42" s="49" t="s">
        <v>340</v>
      </c>
      <c r="B42" s="127"/>
      <c r="C42" s="126"/>
      <c r="D42" s="442">
        <v>0.864838</v>
      </c>
      <c r="E42" s="171">
        <v>0.84630899999999998</v>
      </c>
      <c r="F42" s="171">
        <v>1.0418810000000001</v>
      </c>
      <c r="G42" s="171">
        <v>0.76636700000000002</v>
      </c>
      <c r="H42" s="171">
        <v>0.73353800000000002</v>
      </c>
      <c r="I42" s="171">
        <v>0.83393700000000004</v>
      </c>
      <c r="J42" s="171"/>
      <c r="K42" s="171"/>
      <c r="L42" s="171"/>
      <c r="M42" s="171"/>
      <c r="N42" s="171"/>
      <c r="O42" s="54"/>
      <c r="P42" s="54"/>
      <c r="Q42" s="54"/>
      <c r="R42" s="54"/>
      <c r="S42" s="54"/>
    </row>
    <row r="44" spans="1:21" ht="13">
      <c r="A44" s="178" t="s">
        <v>272</v>
      </c>
    </row>
    <row r="45" spans="1:21" ht="13">
      <c r="A45" s="178" t="s">
        <v>273</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58"/>
  <sheetViews>
    <sheetView showGridLines="0" zoomScale="80" zoomScaleNormal="80" workbookViewId="0">
      <pane xSplit="3" ySplit="7" topLeftCell="D8" activePane="bottomRight" state="frozen"/>
      <selection pane="topRight" activeCell="D1" sqref="D1"/>
      <selection pane="bottomLeft" activeCell="A3" sqref="A3"/>
      <selection pane="bottomRight"/>
    </sheetView>
  </sheetViews>
  <sheetFormatPr defaultRowHeight="12.5"/>
  <cols>
    <col min="1" max="2" width="8.54296875" customWidth="1"/>
    <col min="3" max="3" width="43.6328125" customWidth="1"/>
    <col min="4" max="14" width="9" style="5" customWidth="1"/>
    <col min="15" max="16" width="9" style="60" customWidth="1"/>
    <col min="17" max="17" width="9" style="83" customWidth="1"/>
    <col min="18" max="19" width="9" style="60" customWidth="1"/>
    <col min="20" max="25" width="9.08984375" customWidth="1"/>
    <col min="26" max="29" width="10.81640625" customWidth="1"/>
  </cols>
  <sheetData>
    <row r="1" spans="1:21" s="5" customFormat="1">
      <c r="O1" s="60"/>
      <c r="P1" s="60"/>
      <c r="Q1" s="83"/>
      <c r="R1" s="60"/>
      <c r="S1" s="60"/>
    </row>
    <row r="2" spans="1:21" s="5" customFormat="1">
      <c r="O2" s="60"/>
      <c r="P2" s="60"/>
      <c r="Q2" s="83"/>
      <c r="R2" s="60"/>
      <c r="S2" s="60"/>
    </row>
    <row r="3" spans="1:21" s="5" customFormat="1">
      <c r="O3" s="60"/>
      <c r="P3" s="60"/>
      <c r="Q3" s="83"/>
      <c r="R3" s="60"/>
      <c r="S3" s="60"/>
    </row>
    <row r="4" spans="1:21" s="5" customFormat="1">
      <c r="O4" s="60"/>
      <c r="P4" s="60"/>
      <c r="Q4" s="83"/>
      <c r="R4" s="60"/>
      <c r="S4" s="60"/>
    </row>
    <row r="5" spans="1:21" s="5" customFormat="1">
      <c r="O5" s="60"/>
      <c r="P5" s="60"/>
      <c r="Q5" s="83"/>
      <c r="R5" s="60"/>
      <c r="S5" s="60"/>
    </row>
    <row r="6" spans="1:21" ht="20" customHeight="1">
      <c r="A6" s="90" t="s">
        <v>80</v>
      </c>
      <c r="B6" s="101"/>
      <c r="C6" s="102"/>
      <c r="D6" s="102"/>
      <c r="E6" s="102"/>
      <c r="F6" s="102"/>
      <c r="G6" s="102"/>
      <c r="H6" s="102"/>
      <c r="I6" s="102"/>
      <c r="J6" s="102"/>
      <c r="K6" s="168"/>
      <c r="L6" s="102"/>
      <c r="M6" s="168"/>
      <c r="N6" s="168"/>
      <c r="O6" s="168"/>
      <c r="P6" s="168"/>
      <c r="Q6" s="110"/>
      <c r="R6" s="110"/>
      <c r="S6" s="110"/>
    </row>
    <row r="7" spans="1:21" ht="18" customHeight="1">
      <c r="A7" s="103" t="s">
        <v>65</v>
      </c>
      <c r="B7" s="104"/>
      <c r="C7" s="105"/>
      <c r="D7" s="172" t="s">
        <v>336</v>
      </c>
      <c r="E7" s="169" t="s">
        <v>318</v>
      </c>
      <c r="F7" s="169" t="s">
        <v>319</v>
      </c>
      <c r="G7" s="169" t="s">
        <v>307</v>
      </c>
      <c r="H7" s="169" t="s">
        <v>219</v>
      </c>
      <c r="I7" s="169" t="s">
        <v>216</v>
      </c>
      <c r="J7" s="169" t="s">
        <v>152</v>
      </c>
      <c r="K7" s="169" t="s">
        <v>151</v>
      </c>
      <c r="L7" s="169" t="s">
        <v>146</v>
      </c>
      <c r="M7" s="169" t="s">
        <v>141</v>
      </c>
      <c r="N7" s="169" t="s">
        <v>114</v>
      </c>
      <c r="O7" s="169" t="s">
        <v>107</v>
      </c>
      <c r="P7" s="169" t="s">
        <v>106</v>
      </c>
      <c r="Q7" s="169" t="s">
        <v>98</v>
      </c>
      <c r="R7" s="166" t="s">
        <v>92</v>
      </c>
      <c r="S7" s="166" t="s">
        <v>86</v>
      </c>
    </row>
    <row r="8" spans="1:21" ht="15" customHeight="1">
      <c r="A8" s="55" t="s">
        <v>81</v>
      </c>
      <c r="B8" s="7"/>
      <c r="C8" s="44"/>
      <c r="D8" s="66">
        <v>-16.015599250000001</v>
      </c>
      <c r="E8" s="28">
        <v>-94.918839250000005</v>
      </c>
      <c r="F8" s="28">
        <v>-42.443463250000001</v>
      </c>
      <c r="G8" s="28">
        <v>-20.064514750000001</v>
      </c>
      <c r="H8" s="28">
        <v>-17.858689500000001</v>
      </c>
      <c r="I8" s="28">
        <v>-14.552171749999999</v>
      </c>
      <c r="J8" s="28">
        <v>-79.874114872600003</v>
      </c>
      <c r="K8" s="28">
        <v>-34.156229836400001</v>
      </c>
      <c r="L8" s="28">
        <v>-13.5521067492</v>
      </c>
      <c r="M8" s="28">
        <v>-14.2126940078</v>
      </c>
      <c r="N8" s="28">
        <v>-17.953084279199999</v>
      </c>
      <c r="O8" s="28">
        <v>-77.226619282599998</v>
      </c>
      <c r="P8" s="28">
        <v>-27.930778431</v>
      </c>
      <c r="Q8" s="28">
        <v>-17.556839065000002</v>
      </c>
      <c r="R8" s="41">
        <v>-14.5048310308</v>
      </c>
      <c r="S8" s="41">
        <v>-17.234170755800001</v>
      </c>
      <c r="U8" s="28"/>
    </row>
    <row r="9" spans="1:21" ht="15" customHeight="1">
      <c r="A9" s="55" t="s">
        <v>82</v>
      </c>
      <c r="B9" s="7"/>
      <c r="C9" s="26"/>
      <c r="D9" s="66">
        <v>-4.08897025</v>
      </c>
      <c r="E9" s="28">
        <v>-19.503653</v>
      </c>
      <c r="F9" s="28">
        <v>-4.1192010000000003</v>
      </c>
      <c r="G9" s="28">
        <v>1.089771</v>
      </c>
      <c r="H9" s="28">
        <v>-5.7381927499999996</v>
      </c>
      <c r="I9" s="28">
        <v>-10.736030250000001</v>
      </c>
      <c r="J9" s="28">
        <v>-26.385412337600002</v>
      </c>
      <c r="K9" s="28">
        <v>-8.4426058358000002</v>
      </c>
      <c r="L9" s="28">
        <v>-8.7679938697999997</v>
      </c>
      <c r="M9" s="28">
        <v>-6.5549911704000001</v>
      </c>
      <c r="N9" s="28">
        <v>-2.6198214616</v>
      </c>
      <c r="O9" s="28">
        <v>19.491271625000003</v>
      </c>
      <c r="P9" s="28">
        <v>11.3907999726</v>
      </c>
      <c r="Q9" s="28">
        <v>4.3914465612000004</v>
      </c>
      <c r="R9" s="28">
        <v>7.6422317807999995</v>
      </c>
      <c r="S9" s="28">
        <v>-3.9332066896</v>
      </c>
      <c r="U9" s="28"/>
    </row>
    <row r="10" spans="1:21" ht="15" customHeight="1">
      <c r="A10" s="55" t="s">
        <v>105</v>
      </c>
      <c r="B10" s="7"/>
      <c r="C10" s="26"/>
      <c r="D10" s="66">
        <v>1.052508</v>
      </c>
      <c r="E10" s="28">
        <v>-3.367375</v>
      </c>
      <c r="F10" s="28">
        <v>-1.4174199999999999</v>
      </c>
      <c r="G10" s="28">
        <v>2.065223</v>
      </c>
      <c r="H10" s="28">
        <v>-1.382207</v>
      </c>
      <c r="I10" s="28">
        <v>-2.632971</v>
      </c>
      <c r="J10" s="28">
        <v>8.6762840000000008</v>
      </c>
      <c r="K10" s="28">
        <v>-2.15368</v>
      </c>
      <c r="L10" s="28">
        <v>1.2440599999999999</v>
      </c>
      <c r="M10" s="28">
        <v>20.731532999999999</v>
      </c>
      <c r="N10" s="28">
        <v>-11.145629</v>
      </c>
      <c r="O10" s="28">
        <v>-10.186499000000001</v>
      </c>
      <c r="P10" s="28">
        <v>-9.3830760000000009</v>
      </c>
      <c r="Q10" s="28">
        <v>-4.079072</v>
      </c>
      <c r="R10" s="28">
        <v>2.7041439999999999</v>
      </c>
      <c r="S10" s="28">
        <v>0.57150500000000004</v>
      </c>
      <c r="U10" s="28"/>
    </row>
    <row r="11" spans="1:21" ht="15" customHeight="1">
      <c r="A11" s="55" t="s">
        <v>83</v>
      </c>
      <c r="B11" s="7"/>
      <c r="C11" s="26"/>
      <c r="D11" s="66">
        <v>-0.36407899999999999</v>
      </c>
      <c r="E11" s="28">
        <v>-1.06081</v>
      </c>
      <c r="F11" s="28">
        <v>0.42165399999999997</v>
      </c>
      <c r="G11" s="28">
        <v>-3.5841970000000001</v>
      </c>
      <c r="H11" s="28">
        <v>-0.81782100000000002</v>
      </c>
      <c r="I11" s="28">
        <v>2.9195540000000002</v>
      </c>
      <c r="J11" s="28">
        <v>24.210353999999999</v>
      </c>
      <c r="K11" s="28">
        <v>2.3646419999999999</v>
      </c>
      <c r="L11" s="28">
        <v>12.235885</v>
      </c>
      <c r="M11" s="28">
        <v>5.2514370000000001</v>
      </c>
      <c r="N11" s="28">
        <v>4.35839</v>
      </c>
      <c r="O11" s="28">
        <v>57.938002000000004</v>
      </c>
      <c r="P11" s="28">
        <v>15.035537</v>
      </c>
      <c r="Q11" s="28">
        <v>10.339237000000001</v>
      </c>
      <c r="R11" s="28">
        <v>10.040565000000001</v>
      </c>
      <c r="S11" s="28">
        <v>22.522663000000001</v>
      </c>
      <c r="U11" s="28"/>
    </row>
    <row r="12" spans="1:21" ht="15" customHeight="1">
      <c r="A12" s="55" t="s">
        <v>1</v>
      </c>
      <c r="B12" s="7"/>
      <c r="C12" s="44"/>
      <c r="D12" s="66">
        <v>-15.167211500000001</v>
      </c>
      <c r="E12" s="28">
        <v>-15.96502475</v>
      </c>
      <c r="F12" s="28">
        <v>9.3056472499999998</v>
      </c>
      <c r="G12" s="28">
        <v>-7.5814752500000004</v>
      </c>
      <c r="H12" s="28">
        <v>-0.10830175</v>
      </c>
      <c r="I12" s="28">
        <v>-17.580895000000002</v>
      </c>
      <c r="J12" s="28">
        <v>50.784412210199996</v>
      </c>
      <c r="K12" s="28">
        <v>9.3496526721999995</v>
      </c>
      <c r="L12" s="28">
        <v>8.6413846190000001</v>
      </c>
      <c r="M12" s="28">
        <v>-1.4238538217999992</v>
      </c>
      <c r="N12" s="28">
        <v>34.217228740800003</v>
      </c>
      <c r="O12" s="28">
        <v>-56.880502342399993</v>
      </c>
      <c r="P12" s="28">
        <v>8.3704644584000008</v>
      </c>
      <c r="Q12" s="28">
        <v>-9.8737294962000011</v>
      </c>
      <c r="R12" s="28">
        <v>-58.856595749999997</v>
      </c>
      <c r="S12" s="28">
        <v>3.4793584453999999</v>
      </c>
      <c r="U12" s="28"/>
    </row>
    <row r="13" spans="1:21" ht="15" customHeight="1">
      <c r="A13" s="32" t="s">
        <v>84</v>
      </c>
      <c r="B13" s="56"/>
      <c r="C13" s="57"/>
      <c r="D13" s="67">
        <v>-34.583351999999998</v>
      </c>
      <c r="E13" s="31">
        <v>-134.81570199999999</v>
      </c>
      <c r="F13" s="456">
        <v>-38.252783000000001</v>
      </c>
      <c r="G13" s="31">
        <v>-28.075192999999999</v>
      </c>
      <c r="H13" s="31">
        <v>-25.905211999999999</v>
      </c>
      <c r="I13" s="31">
        <v>-42.582514000000003</v>
      </c>
      <c r="J13" s="31">
        <v>-22.588477000000001</v>
      </c>
      <c r="K13" s="31">
        <v>-33.038221</v>
      </c>
      <c r="L13" s="31">
        <v>-0.19877099999997999</v>
      </c>
      <c r="M13" s="31">
        <v>3.7914310000000002</v>
      </c>
      <c r="N13" s="31">
        <v>6.8570840000000004</v>
      </c>
      <c r="O13" s="31">
        <v>-66.864346999999995</v>
      </c>
      <c r="P13" s="31">
        <v>-2.5170530000000038</v>
      </c>
      <c r="Q13" s="31">
        <v>-16.778957000000005</v>
      </c>
      <c r="R13" s="31">
        <v>-52.974485999999999</v>
      </c>
      <c r="S13" s="31">
        <v>5.4061490000000001</v>
      </c>
      <c r="U13" s="28"/>
    </row>
    <row r="14" spans="1:21">
      <c r="O14" s="5"/>
      <c r="P14" s="5"/>
      <c r="S14" s="28"/>
      <c r="U14" s="28"/>
    </row>
    <row r="15" spans="1:21">
      <c r="U15" s="28"/>
    </row>
    <row r="16" spans="1:21" ht="17.5">
      <c r="B16" s="51"/>
      <c r="C16" s="24"/>
      <c r="D16" s="24"/>
      <c r="E16" s="24"/>
      <c r="F16" s="24"/>
      <c r="G16" s="24"/>
      <c r="H16" s="24"/>
      <c r="I16" s="24"/>
      <c r="J16" s="24"/>
      <c r="K16" s="24"/>
      <c r="L16" s="24"/>
      <c r="M16" s="24"/>
      <c r="N16" s="24"/>
      <c r="O16" s="24"/>
      <c r="P16" s="24"/>
      <c r="Q16" s="24"/>
      <c r="R16" s="24"/>
      <c r="S16" s="24"/>
      <c r="U16" s="28"/>
    </row>
    <row r="17" spans="1:21" ht="21" customHeight="1">
      <c r="A17" s="90" t="s">
        <v>33</v>
      </c>
      <c r="B17" s="91"/>
      <c r="C17" s="91"/>
      <c r="D17" s="168"/>
      <c r="E17" s="168"/>
      <c r="F17" s="168"/>
      <c r="G17" s="168"/>
      <c r="H17" s="168"/>
      <c r="I17" s="168"/>
      <c r="J17" s="168"/>
      <c r="K17" s="168"/>
      <c r="L17" s="168"/>
      <c r="M17" s="168"/>
      <c r="N17" s="168"/>
      <c r="O17" s="168"/>
      <c r="P17" s="168"/>
      <c r="Q17" s="110"/>
      <c r="R17" s="110"/>
      <c r="S17" s="110"/>
      <c r="U17" s="28"/>
    </row>
    <row r="18" spans="1:21" ht="14">
      <c r="A18" s="99" t="s">
        <v>65</v>
      </c>
      <c r="B18" s="100"/>
      <c r="C18" s="100"/>
      <c r="D18" s="172" t="s">
        <v>336</v>
      </c>
      <c r="E18" s="169" t="s">
        <v>318</v>
      </c>
      <c r="F18" s="169" t="s">
        <v>319</v>
      </c>
      <c r="G18" s="169" t="s">
        <v>307</v>
      </c>
      <c r="H18" s="169" t="s">
        <v>219</v>
      </c>
      <c r="I18" s="169" t="s">
        <v>216</v>
      </c>
      <c r="J18" s="169" t="s">
        <v>152</v>
      </c>
      <c r="K18" s="169" t="s">
        <v>151</v>
      </c>
      <c r="L18" s="169" t="s">
        <v>146</v>
      </c>
      <c r="M18" s="169" t="s">
        <v>141</v>
      </c>
      <c r="N18" s="169" t="s">
        <v>114</v>
      </c>
      <c r="O18" s="169" t="s">
        <v>107</v>
      </c>
      <c r="P18" s="169" t="s">
        <v>106</v>
      </c>
      <c r="Q18" s="169" t="s">
        <v>98</v>
      </c>
      <c r="R18" s="169" t="s">
        <v>92</v>
      </c>
      <c r="S18" s="169" t="s">
        <v>86</v>
      </c>
      <c r="U18" s="28"/>
    </row>
    <row r="19" spans="1:21" s="5" customFormat="1" ht="22" customHeight="1">
      <c r="A19" s="25" t="s">
        <v>79</v>
      </c>
      <c r="B19" s="97"/>
      <c r="C19" s="97"/>
      <c r="D19" s="176"/>
      <c r="E19" s="97"/>
      <c r="F19" s="97"/>
      <c r="G19" s="97"/>
      <c r="H19" s="97"/>
      <c r="I19" s="97"/>
      <c r="J19" s="97"/>
      <c r="K19" s="97"/>
      <c r="L19" s="97"/>
      <c r="M19" s="97"/>
      <c r="N19" s="97"/>
      <c r="O19" s="109"/>
      <c r="P19" s="109"/>
      <c r="Q19" s="75"/>
      <c r="R19" s="75"/>
      <c r="S19" s="75"/>
      <c r="U19" s="28"/>
    </row>
    <row r="20" spans="1:21" ht="15" customHeight="1">
      <c r="A20" s="15" t="s">
        <v>7</v>
      </c>
      <c r="B20" s="16"/>
      <c r="C20" s="16"/>
      <c r="D20" s="66">
        <v>-4.2138</v>
      </c>
      <c r="E20" s="28">
        <v>-18.228005</v>
      </c>
      <c r="F20" s="28">
        <v>1.751614</v>
      </c>
      <c r="G20" s="28">
        <v>2.0044369999999998</v>
      </c>
      <c r="H20" s="28">
        <v>-6.4579009999999997</v>
      </c>
      <c r="I20" s="28">
        <v>-15.526154999999999</v>
      </c>
      <c r="J20" s="28">
        <v>-38.290067000000001</v>
      </c>
      <c r="K20" s="28">
        <v>-8.9313380000000002</v>
      </c>
      <c r="L20" s="227">
        <v>-8.0009669999999993</v>
      </c>
      <c r="M20" s="28">
        <v>-10.550172999999999</v>
      </c>
      <c r="N20" s="28">
        <v>-10.807589</v>
      </c>
      <c r="O20" s="28">
        <v>28.573284999999998</v>
      </c>
      <c r="P20" s="28">
        <v>5.7354070000000004</v>
      </c>
      <c r="Q20" s="28">
        <v>9.8940070000000002</v>
      </c>
      <c r="R20" s="28">
        <v>10.637304</v>
      </c>
      <c r="S20" s="28">
        <v>2.3065669999999998</v>
      </c>
      <c r="T20" s="28"/>
      <c r="U20" s="28"/>
    </row>
    <row r="21" spans="1:21" ht="15" customHeight="1">
      <c r="A21" s="17" t="s">
        <v>57</v>
      </c>
      <c r="B21" s="16"/>
      <c r="C21" s="16"/>
      <c r="D21" s="66">
        <v>9.2248509999999992</v>
      </c>
      <c r="E21" s="28">
        <v>12.646231</v>
      </c>
      <c r="F21" s="28">
        <v>-1.7853779999999999</v>
      </c>
      <c r="G21" s="28">
        <v>7.0486870000000001</v>
      </c>
      <c r="H21" s="28">
        <v>4.9212600000000002</v>
      </c>
      <c r="I21" s="28">
        <v>2.461662</v>
      </c>
      <c r="J21" s="28">
        <v>10.001268</v>
      </c>
      <c r="K21" s="28">
        <v>3.6225320000000001</v>
      </c>
      <c r="L21" s="227">
        <v>1.7287319999999999</v>
      </c>
      <c r="M21" s="28">
        <v>1.569115</v>
      </c>
      <c r="N21" s="28">
        <v>3.080889</v>
      </c>
      <c r="O21" s="28">
        <v>11.906568</v>
      </c>
      <c r="P21" s="28">
        <v>1.966475</v>
      </c>
      <c r="Q21" s="28">
        <v>1.0094590000000001</v>
      </c>
      <c r="R21" s="28">
        <v>3.5317400000000001</v>
      </c>
      <c r="S21" s="28">
        <v>5.3988940000000003</v>
      </c>
      <c r="U21" s="28"/>
    </row>
    <row r="22" spans="1:21" ht="15" customHeight="1">
      <c r="A22" s="18" t="s">
        <v>58</v>
      </c>
      <c r="B22" s="16"/>
      <c r="C22" s="16"/>
      <c r="D22" s="66">
        <v>3.2347920000000001</v>
      </c>
      <c r="E22" s="28">
        <v>12.370255</v>
      </c>
      <c r="F22" s="28">
        <v>2.6797040000000001</v>
      </c>
      <c r="G22" s="28">
        <v>3.0138440000000002</v>
      </c>
      <c r="H22" s="28">
        <v>4.2707629999999996</v>
      </c>
      <c r="I22" s="28">
        <v>2.4059439999999999</v>
      </c>
      <c r="J22" s="28">
        <v>10.418525000000001</v>
      </c>
      <c r="K22" s="28">
        <v>2.3585289999999999</v>
      </c>
      <c r="L22" s="227">
        <v>3.2810619999999999</v>
      </c>
      <c r="M22" s="28">
        <v>2.6544409999999998</v>
      </c>
      <c r="N22" s="28">
        <v>2.1244930000000002</v>
      </c>
      <c r="O22" s="28">
        <v>9.5815819999999992</v>
      </c>
      <c r="P22" s="28">
        <v>2.3139419999999999</v>
      </c>
      <c r="Q22" s="28">
        <v>0.71681499999999998</v>
      </c>
      <c r="R22" s="28">
        <v>3.306216</v>
      </c>
      <c r="S22" s="28">
        <v>3.2446090000000001</v>
      </c>
      <c r="U22" s="28"/>
    </row>
    <row r="23" spans="1:21" ht="15" customHeight="1">
      <c r="A23" s="18" t="s">
        <v>59</v>
      </c>
      <c r="B23" s="16"/>
      <c r="C23" s="16"/>
      <c r="D23" s="66">
        <v>5.9900589999999996</v>
      </c>
      <c r="E23" s="28">
        <v>0.275976</v>
      </c>
      <c r="F23" s="28">
        <v>-4.4650819999999998</v>
      </c>
      <c r="G23" s="28">
        <v>4.0348430000000004</v>
      </c>
      <c r="H23" s="28">
        <v>0.65049699999999999</v>
      </c>
      <c r="I23" s="28">
        <v>5.5717999999999997E-2</v>
      </c>
      <c r="J23" s="28">
        <v>-0.41725699999999999</v>
      </c>
      <c r="K23" s="28">
        <v>1.264003</v>
      </c>
      <c r="L23" s="227">
        <v>-1.55233</v>
      </c>
      <c r="M23" s="28">
        <v>-1.085326</v>
      </c>
      <c r="N23" s="28">
        <v>0.95639600000000002</v>
      </c>
      <c r="O23" s="28">
        <v>2.324986</v>
      </c>
      <c r="P23" s="28">
        <v>-0.34746700000000003</v>
      </c>
      <c r="Q23" s="28">
        <v>0.29264400000000002</v>
      </c>
      <c r="R23" s="28">
        <v>0.225524</v>
      </c>
      <c r="S23" s="28">
        <v>2.1542849999999998</v>
      </c>
      <c r="U23" s="28"/>
    </row>
    <row r="24" spans="1:21" ht="15" customHeight="1">
      <c r="A24" s="15" t="s">
        <v>60</v>
      </c>
      <c r="B24" s="16"/>
      <c r="C24" s="16"/>
      <c r="D24" s="66">
        <v>-0.15749199999999999</v>
      </c>
      <c r="E24" s="28">
        <v>-0.55229399999999995</v>
      </c>
      <c r="F24" s="28">
        <v>-0.20184199999999999</v>
      </c>
      <c r="G24" s="28">
        <v>0.13164999999999999</v>
      </c>
      <c r="H24" s="28">
        <v>-0.45347300000000001</v>
      </c>
      <c r="I24" s="28">
        <v>-2.8629000000000002E-2</v>
      </c>
      <c r="J24" s="28">
        <v>-0.41282400000000002</v>
      </c>
      <c r="K24" s="28">
        <v>-0.108672</v>
      </c>
      <c r="L24" s="227">
        <v>-9.6931000000000003E-2</v>
      </c>
      <c r="M24" s="28">
        <v>-0.106005</v>
      </c>
      <c r="N24" s="28">
        <v>-0.101216</v>
      </c>
      <c r="O24" s="28">
        <v>-0.511127</v>
      </c>
      <c r="P24" s="28">
        <v>-0.84536900000000004</v>
      </c>
      <c r="Q24" s="28">
        <v>0.58441699999999996</v>
      </c>
      <c r="R24" s="28">
        <v>-0.45924900000000002</v>
      </c>
      <c r="S24" s="28">
        <v>0.20907400000000001</v>
      </c>
      <c r="U24" s="28"/>
    </row>
    <row r="25" spans="1:21" ht="15" customHeight="1">
      <c r="A25" s="18" t="s">
        <v>61</v>
      </c>
      <c r="B25" s="16"/>
      <c r="C25" s="16"/>
      <c r="D25" s="66">
        <v>-0.15749199999999999</v>
      </c>
      <c r="E25" s="28">
        <v>-0.46970400000000001</v>
      </c>
      <c r="F25" s="28">
        <v>-0.15696499999999999</v>
      </c>
      <c r="G25" s="28">
        <v>0.23683199999999999</v>
      </c>
      <c r="H25" s="28">
        <v>-0.43571399999999999</v>
      </c>
      <c r="I25" s="28">
        <v>-0.113857</v>
      </c>
      <c r="J25" s="28">
        <v>-0.31531599999999999</v>
      </c>
      <c r="K25" s="28">
        <v>-8.5755999999999999E-2</v>
      </c>
      <c r="L25" s="227">
        <v>-7.1845999999999993E-2</v>
      </c>
      <c r="M25" s="28">
        <v>-6.9856000000000001E-2</v>
      </c>
      <c r="N25" s="28">
        <v>-8.7858000000000006E-2</v>
      </c>
      <c r="O25" s="28">
        <v>-0.41931600000000002</v>
      </c>
      <c r="P25" s="28">
        <v>-0.112756</v>
      </c>
      <c r="Q25" s="28">
        <v>0.37474400000000002</v>
      </c>
      <c r="R25" s="28">
        <v>-0.60061100000000001</v>
      </c>
      <c r="S25" s="28">
        <v>-8.0693000000000001E-2</v>
      </c>
      <c r="U25" s="28"/>
    </row>
    <row r="26" spans="1:21" ht="15" customHeight="1">
      <c r="A26" s="18" t="s">
        <v>62</v>
      </c>
      <c r="B26" s="16"/>
      <c r="C26" s="16"/>
      <c r="D26" s="66">
        <v>0</v>
      </c>
      <c r="E26" s="28">
        <v>-8.2589999999999997E-2</v>
      </c>
      <c r="F26" s="28">
        <v>-4.4877E-2</v>
      </c>
      <c r="G26" s="28">
        <v>-0.105182</v>
      </c>
      <c r="H26" s="28">
        <v>-1.7759E-2</v>
      </c>
      <c r="I26" s="28">
        <v>8.5227999999999998E-2</v>
      </c>
      <c r="J26" s="28">
        <v>-9.7507999999999997E-2</v>
      </c>
      <c r="K26" s="28">
        <v>-2.2915999999999999E-2</v>
      </c>
      <c r="L26" s="227">
        <v>-2.5085E-2</v>
      </c>
      <c r="M26" s="28">
        <v>-3.6149000000000001E-2</v>
      </c>
      <c r="N26" s="28">
        <v>-1.3358E-2</v>
      </c>
      <c r="O26" s="28">
        <v>-9.1811000000000004E-2</v>
      </c>
      <c r="P26" s="28">
        <v>-0.73261299999999996</v>
      </c>
      <c r="Q26" s="28">
        <v>0.209673</v>
      </c>
      <c r="R26" s="28">
        <v>0.14136199999999999</v>
      </c>
      <c r="S26" s="28">
        <v>0.289767</v>
      </c>
      <c r="U26" s="28"/>
    </row>
    <row r="27" spans="1:21" ht="15" customHeight="1">
      <c r="A27" s="15" t="s">
        <v>10</v>
      </c>
      <c r="B27" s="16"/>
      <c r="C27" s="16"/>
      <c r="D27" s="66">
        <v>-2.5301130000000001</v>
      </c>
      <c r="E27" s="28">
        <v>-1.905786</v>
      </c>
      <c r="F27" s="28">
        <v>-1.7215739999999999</v>
      </c>
      <c r="G27" s="28">
        <v>-3.9375770000000001</v>
      </c>
      <c r="H27" s="28">
        <v>-1.161486</v>
      </c>
      <c r="I27" s="28">
        <v>4.9148509999999996</v>
      </c>
      <c r="J27" s="28">
        <v>-9.2664410000000004</v>
      </c>
      <c r="K27" s="28">
        <v>-7.8705999999999998E-2</v>
      </c>
      <c r="L27" s="227">
        <v>-1.239279</v>
      </c>
      <c r="M27" s="28">
        <v>2.2870720000000002</v>
      </c>
      <c r="N27" s="28">
        <v>-10.235528</v>
      </c>
      <c r="O27" s="28">
        <v>3.5979410000000001</v>
      </c>
      <c r="P27" s="28">
        <v>3.8149639999999998</v>
      </c>
      <c r="Q27" s="28">
        <v>-0.99948599999999999</v>
      </c>
      <c r="R27" s="28">
        <v>0.68387399999999998</v>
      </c>
      <c r="S27" s="28">
        <v>9.8588999999999996E-2</v>
      </c>
      <c r="U27" s="28"/>
    </row>
    <row r="28" spans="1:21" ht="15" customHeight="1">
      <c r="A28" s="19" t="s">
        <v>11</v>
      </c>
      <c r="B28" s="16"/>
      <c r="C28" s="20"/>
      <c r="D28" s="66">
        <v>0.56796100000000005</v>
      </c>
      <c r="E28" s="28">
        <v>4.3451570000000004</v>
      </c>
      <c r="F28" s="28">
        <v>0.95139799999999997</v>
      </c>
      <c r="G28" s="28">
        <v>0.97249600000000003</v>
      </c>
      <c r="H28" s="28">
        <v>1.1909890000000001</v>
      </c>
      <c r="I28" s="28">
        <v>1.2302740000000001</v>
      </c>
      <c r="J28" s="28">
        <v>3.0424470000000001</v>
      </c>
      <c r="K28" s="28">
        <v>1.1994260000000001</v>
      </c>
      <c r="L28" s="227">
        <v>9.9999999999999995E-7</v>
      </c>
      <c r="M28" s="28">
        <v>0.84022200000000002</v>
      </c>
      <c r="N28" s="28">
        <v>1.0027980000000001</v>
      </c>
      <c r="O28" s="28">
        <v>7.4877450000000003</v>
      </c>
      <c r="P28" s="28">
        <v>2.2881619999999998</v>
      </c>
      <c r="Q28" s="28">
        <v>0.685033</v>
      </c>
      <c r="R28" s="28">
        <v>3.8783789999999998</v>
      </c>
      <c r="S28" s="28">
        <v>0.63617100000000004</v>
      </c>
      <c r="U28" s="28"/>
    </row>
    <row r="29" spans="1:21" ht="15" customHeight="1">
      <c r="A29" s="21" t="s">
        <v>66</v>
      </c>
      <c r="B29" s="16"/>
      <c r="C29" s="16"/>
      <c r="D29" s="66">
        <v>-32.435245999999999</v>
      </c>
      <c r="E29" s="28">
        <v>-50.614212999999999</v>
      </c>
      <c r="F29" s="28">
        <v>3.6111520000000001</v>
      </c>
      <c r="G29" s="28">
        <v>-15.618402</v>
      </c>
      <c r="H29" s="28">
        <v>0.67864400000000002</v>
      </c>
      <c r="I29" s="28">
        <v>-39.285606999999999</v>
      </c>
      <c r="J29" s="28">
        <v>41.037553000000003</v>
      </c>
      <c r="K29" s="28">
        <v>10.005001</v>
      </c>
      <c r="L29" s="227">
        <v>14.422122</v>
      </c>
      <c r="M29" s="28">
        <v>-21.324158000000001</v>
      </c>
      <c r="N29" s="28">
        <v>37.934587999999998</v>
      </c>
      <c r="O29" s="28">
        <v>-16.698167000000002</v>
      </c>
      <c r="P29" s="28">
        <v>29.490385</v>
      </c>
      <c r="Q29" s="28">
        <v>-18.754352999999998</v>
      </c>
      <c r="R29" s="28">
        <v>-31.472750999999999</v>
      </c>
      <c r="S29" s="28">
        <v>4.0385520000000001</v>
      </c>
      <c r="U29" s="28"/>
    </row>
    <row r="30" spans="1:21" ht="15" customHeight="1">
      <c r="A30" s="15" t="s">
        <v>87</v>
      </c>
      <c r="B30" s="16"/>
      <c r="C30" s="16"/>
      <c r="D30" s="66">
        <v>0.241227</v>
      </c>
      <c r="E30" s="28">
        <v>0.10496</v>
      </c>
      <c r="F30" s="28">
        <v>0</v>
      </c>
      <c r="G30" s="28">
        <v>0</v>
      </c>
      <c r="H30" s="28">
        <v>0</v>
      </c>
      <c r="I30" s="28">
        <v>0.10496</v>
      </c>
      <c r="J30" s="28">
        <v>0.16614999999999999</v>
      </c>
      <c r="K30" s="28">
        <v>0</v>
      </c>
      <c r="L30" s="227">
        <v>0</v>
      </c>
      <c r="M30" s="28">
        <v>0</v>
      </c>
      <c r="N30" s="28">
        <v>0.16614999999999999</v>
      </c>
      <c r="O30" s="28">
        <v>9.0002390000000005</v>
      </c>
      <c r="P30" s="28">
        <v>0</v>
      </c>
      <c r="Q30" s="28">
        <v>0.92201</v>
      </c>
      <c r="R30" s="28">
        <v>8.0450029999999995</v>
      </c>
      <c r="S30" s="28">
        <v>3.3225999999999999E-2</v>
      </c>
      <c r="U30" s="28"/>
    </row>
    <row r="31" spans="1:21" ht="15" customHeight="1">
      <c r="A31" s="15" t="s">
        <v>12</v>
      </c>
      <c r="B31" s="16"/>
      <c r="C31" s="16"/>
      <c r="D31" s="66">
        <v>-2.5216799999999999</v>
      </c>
      <c r="E31" s="28">
        <v>-3.986011</v>
      </c>
      <c r="F31" s="28">
        <v>-0.17610899999999999</v>
      </c>
      <c r="G31" s="28">
        <v>-0.52957799999999999</v>
      </c>
      <c r="H31" s="28">
        <v>-0.86207699999999998</v>
      </c>
      <c r="I31" s="28">
        <v>-2.418247</v>
      </c>
      <c r="J31" s="28">
        <v>-3.2129129999999999</v>
      </c>
      <c r="K31" s="28">
        <v>-0.14372799999999999</v>
      </c>
      <c r="L31" s="227">
        <v>0.14666799999999999</v>
      </c>
      <c r="M31" s="28">
        <v>-1.010489</v>
      </c>
      <c r="N31" s="28">
        <v>-2.2053639999999999</v>
      </c>
      <c r="O31" s="28">
        <v>-3.1168390000000001</v>
      </c>
      <c r="P31" s="28">
        <v>0.25885399999999997</v>
      </c>
      <c r="Q31" s="28">
        <v>-0.54083800000000004</v>
      </c>
      <c r="R31" s="28">
        <v>-0.55072200000000004</v>
      </c>
      <c r="S31" s="28">
        <v>-2.2841330000000002</v>
      </c>
      <c r="U31" s="28"/>
    </row>
    <row r="32" spans="1:21" ht="15" customHeight="1">
      <c r="A32" s="15" t="s">
        <v>63</v>
      </c>
      <c r="B32" s="16"/>
      <c r="C32" s="16"/>
      <c r="D32" s="66">
        <v>0.56298199999999998</v>
      </c>
      <c r="E32" s="28">
        <v>-1.1143479999999999</v>
      </c>
      <c r="F32" s="28">
        <v>-2.3123360000000002</v>
      </c>
      <c r="G32" s="28">
        <v>1.1538029999999999</v>
      </c>
      <c r="H32" s="28">
        <v>-0.32177099999999997</v>
      </c>
      <c r="I32" s="28">
        <v>0.365956</v>
      </c>
      <c r="J32" s="28">
        <v>3.4177309999999999</v>
      </c>
      <c r="K32" s="28">
        <v>-1.527399</v>
      </c>
      <c r="L32" s="227">
        <v>5.4947249999999999</v>
      </c>
      <c r="M32" s="28">
        <v>1.5933349999999999</v>
      </c>
      <c r="N32" s="28">
        <v>-2.1429299999999998</v>
      </c>
      <c r="O32" s="28">
        <v>-29.697412</v>
      </c>
      <c r="P32" s="28">
        <v>-0.615282</v>
      </c>
      <c r="Q32" s="28">
        <v>7.6403740000000004</v>
      </c>
      <c r="R32" s="28">
        <v>-37.371707999999998</v>
      </c>
      <c r="S32" s="28">
        <v>0.649204</v>
      </c>
      <c r="U32" s="28"/>
    </row>
    <row r="33" spans="1:21" ht="15" customHeight="1">
      <c r="A33" s="32" t="s">
        <v>67</v>
      </c>
      <c r="B33" s="33"/>
      <c r="C33" s="33"/>
      <c r="D33" s="67">
        <v>-31.261310000000002</v>
      </c>
      <c r="E33" s="31">
        <v>-59.304309000000003</v>
      </c>
      <c r="F33" s="456">
        <v>0.116925</v>
      </c>
      <c r="G33" s="31">
        <v>-8.7744839999999993</v>
      </c>
      <c r="H33" s="31">
        <v>-2.4658150000000001</v>
      </c>
      <c r="I33" s="31">
        <v>-48.180934999999998</v>
      </c>
      <c r="J33" s="31">
        <v>6.4829039999999996</v>
      </c>
      <c r="K33" s="31">
        <v>4.0371160000000001</v>
      </c>
      <c r="L33" s="228">
        <v>12.455071</v>
      </c>
      <c r="M33" s="31">
        <v>-26.701080999999999</v>
      </c>
      <c r="N33" s="31">
        <v>16.691797999999999</v>
      </c>
      <c r="O33" s="31">
        <v>10.542233</v>
      </c>
      <c r="P33" s="31">
        <v>42.093595999999998</v>
      </c>
      <c r="Q33" s="31">
        <v>0.44062299999999999</v>
      </c>
      <c r="R33" s="31">
        <v>-43.078130000000002</v>
      </c>
      <c r="S33" s="31">
        <v>11.086144000000001</v>
      </c>
      <c r="T33" s="28"/>
      <c r="U33" s="28"/>
    </row>
    <row r="34" spans="1:21" ht="15" customHeight="1">
      <c r="A34" s="15" t="s">
        <v>2</v>
      </c>
      <c r="B34" s="22"/>
      <c r="C34" s="22"/>
      <c r="D34" s="66">
        <v>-20.800818</v>
      </c>
      <c r="E34" s="28">
        <v>-111.33299700000001</v>
      </c>
      <c r="F34" s="28">
        <v>-39.490740000000002</v>
      </c>
      <c r="G34" s="28">
        <v>-27.252572000000001</v>
      </c>
      <c r="H34" s="28">
        <v>-23.687476</v>
      </c>
      <c r="I34" s="28">
        <v>-20.902208999999999</v>
      </c>
      <c r="J34" s="28">
        <v>-116.321073</v>
      </c>
      <c r="K34" s="28">
        <v>-47.643357000000002</v>
      </c>
      <c r="L34" s="227">
        <v>-23.411189</v>
      </c>
      <c r="M34" s="28">
        <v>-20.812781000000001</v>
      </c>
      <c r="N34" s="28">
        <v>-24.453745999999999</v>
      </c>
      <c r="O34" s="28">
        <v>-112.404015</v>
      </c>
      <c r="P34" s="28">
        <v>-34.487549999999999</v>
      </c>
      <c r="Q34" s="28">
        <v>-28.269859</v>
      </c>
      <c r="R34" s="28">
        <v>-22.601579999999998</v>
      </c>
      <c r="S34" s="28">
        <v>-27.045026</v>
      </c>
      <c r="U34" s="28"/>
    </row>
    <row r="35" spans="1:21" ht="15" customHeight="1">
      <c r="A35" s="15" t="s">
        <v>3</v>
      </c>
      <c r="B35" s="16"/>
      <c r="C35" s="16"/>
      <c r="D35" s="66">
        <v>0.71518700000000002</v>
      </c>
      <c r="E35" s="28">
        <v>-10.516026999999999</v>
      </c>
      <c r="F35" s="28">
        <v>-17.30752</v>
      </c>
      <c r="G35" s="28">
        <v>-2.2471109999999999</v>
      </c>
      <c r="H35" s="28">
        <v>8.9154999999999998E-2</v>
      </c>
      <c r="I35" s="28">
        <v>8.9494489999999995</v>
      </c>
      <c r="J35" s="28">
        <v>31.756466</v>
      </c>
      <c r="K35" s="28">
        <v>11.176151000000001</v>
      </c>
      <c r="L35" s="227">
        <v>10.182993</v>
      </c>
      <c r="M35" s="28">
        <v>4.7479529999999999</v>
      </c>
      <c r="N35" s="28">
        <v>5.6493690000000001</v>
      </c>
      <c r="O35" s="28">
        <v>34.553741000000002</v>
      </c>
      <c r="P35" s="28">
        <v>10.307617</v>
      </c>
      <c r="Q35" s="28">
        <v>4.1684749999999999</v>
      </c>
      <c r="R35" s="28">
        <v>4.3989089999999997</v>
      </c>
      <c r="S35" s="28">
        <v>15.678739999999999</v>
      </c>
      <c r="U35" s="28"/>
    </row>
    <row r="36" spans="1:21" s="5" customFormat="1" ht="15" customHeight="1">
      <c r="A36" s="18" t="s">
        <v>103</v>
      </c>
      <c r="B36" s="16"/>
      <c r="C36" s="16"/>
      <c r="D36" s="66">
        <v>0.71518700000000002</v>
      </c>
      <c r="E36" s="28">
        <v>7.4832460000000003</v>
      </c>
      <c r="F36" s="28">
        <v>0.69175299999999995</v>
      </c>
      <c r="G36" s="28">
        <v>-2.2471109999999999</v>
      </c>
      <c r="H36" s="28">
        <v>8.9154999999999998E-2</v>
      </c>
      <c r="I36" s="28">
        <v>8.9494489999999995</v>
      </c>
      <c r="J36" s="28">
        <v>31.760425000000001</v>
      </c>
      <c r="K36" s="28">
        <v>11.204195</v>
      </c>
      <c r="L36" s="227">
        <v>10.202508999999999</v>
      </c>
      <c r="M36" s="28">
        <v>4.7043520000000001</v>
      </c>
      <c r="N36" s="28">
        <v>5.6493690000000001</v>
      </c>
      <c r="O36" s="28">
        <v>34.553741000000002</v>
      </c>
      <c r="P36" s="28">
        <v>10.307617</v>
      </c>
      <c r="Q36" s="28">
        <v>4.0705239999999998</v>
      </c>
      <c r="R36" s="28">
        <v>4.3988969999999998</v>
      </c>
      <c r="S36" s="28">
        <v>15.679723000000001</v>
      </c>
      <c r="U36" s="28"/>
    </row>
    <row r="37" spans="1:21" ht="15" customHeight="1">
      <c r="A37" s="18" t="s">
        <v>104</v>
      </c>
      <c r="B37" s="16"/>
      <c r="C37" s="16"/>
      <c r="D37" s="66">
        <v>0</v>
      </c>
      <c r="E37" s="28">
        <v>-17.999272999999999</v>
      </c>
      <c r="F37" s="28">
        <v>-17.999272999999999</v>
      </c>
      <c r="G37" s="28">
        <v>0</v>
      </c>
      <c r="H37" s="28">
        <v>0</v>
      </c>
      <c r="I37" s="28">
        <v>0</v>
      </c>
      <c r="J37" s="28">
        <v>-3.9589999999999998E-3</v>
      </c>
      <c r="K37" s="28">
        <v>-2.8043999999999999E-2</v>
      </c>
      <c r="L37" s="227">
        <v>-1.9515999999999999E-2</v>
      </c>
      <c r="M37" s="28">
        <v>4.3601000000000001E-2</v>
      </c>
      <c r="N37" s="28">
        <v>0</v>
      </c>
      <c r="O37" s="28">
        <v>0</v>
      </c>
      <c r="P37" s="28">
        <v>0</v>
      </c>
      <c r="Q37" s="28">
        <v>0</v>
      </c>
      <c r="R37" s="28">
        <v>0</v>
      </c>
      <c r="S37" s="28">
        <v>0</v>
      </c>
      <c r="U37" s="28"/>
    </row>
    <row r="38" spans="1:21" ht="15" customHeight="1">
      <c r="A38" s="15" t="s">
        <v>26</v>
      </c>
      <c r="B38" s="16"/>
      <c r="C38" s="20"/>
      <c r="D38" s="66">
        <v>0</v>
      </c>
      <c r="E38" s="28">
        <v>0</v>
      </c>
      <c r="F38" s="28">
        <v>0</v>
      </c>
      <c r="G38" s="28">
        <v>0</v>
      </c>
      <c r="H38" s="28">
        <v>0</v>
      </c>
      <c r="I38" s="28">
        <v>0</v>
      </c>
      <c r="J38" s="28">
        <v>0</v>
      </c>
      <c r="K38" s="28">
        <v>0</v>
      </c>
      <c r="L38" s="227">
        <v>0</v>
      </c>
      <c r="M38" s="28">
        <v>0</v>
      </c>
      <c r="N38" s="28">
        <v>0</v>
      </c>
      <c r="O38" s="28">
        <v>0</v>
      </c>
      <c r="P38" s="28">
        <v>0</v>
      </c>
      <c r="Q38" s="28">
        <v>0</v>
      </c>
      <c r="R38" s="28">
        <v>0</v>
      </c>
      <c r="S38" s="28">
        <v>0</v>
      </c>
      <c r="U38" s="28"/>
    </row>
    <row r="39" spans="1:21" ht="15" customHeight="1">
      <c r="A39" s="34" t="s">
        <v>68</v>
      </c>
      <c r="B39" s="33"/>
      <c r="C39" s="33"/>
      <c r="D39" s="67">
        <v>-51.346941000000001</v>
      </c>
      <c r="E39" s="31">
        <v>-181.153333</v>
      </c>
      <c r="F39" s="456">
        <v>-56.681334999999997</v>
      </c>
      <c r="G39" s="31">
        <v>-38.274166999999998</v>
      </c>
      <c r="H39" s="31">
        <v>-26.064136000000001</v>
      </c>
      <c r="I39" s="31">
        <v>-60.133695000000003</v>
      </c>
      <c r="J39" s="31">
        <v>-78.081703000000005</v>
      </c>
      <c r="K39" s="31">
        <v>-32.43009</v>
      </c>
      <c r="L39" s="228">
        <v>-0.77312499999999995</v>
      </c>
      <c r="M39" s="31">
        <v>-42.765909000000001</v>
      </c>
      <c r="N39" s="31">
        <v>-2.1125790000000002</v>
      </c>
      <c r="O39" s="31">
        <v>-67.308041000000003</v>
      </c>
      <c r="P39" s="31">
        <v>17.913663</v>
      </c>
      <c r="Q39" s="31">
        <v>-23.660761000000001</v>
      </c>
      <c r="R39" s="31">
        <v>-61.280800999999997</v>
      </c>
      <c r="S39" s="31">
        <v>-0.280142</v>
      </c>
      <c r="U39" s="28"/>
    </row>
    <row r="40" spans="1:21" ht="15" customHeight="1">
      <c r="A40" s="34" t="s">
        <v>15</v>
      </c>
      <c r="B40" s="35"/>
      <c r="C40" s="35"/>
      <c r="D40" s="67">
        <v>16.763521999999998</v>
      </c>
      <c r="E40" s="31">
        <v>46.337631000000002</v>
      </c>
      <c r="F40" s="456">
        <v>18.428552</v>
      </c>
      <c r="G40" s="31">
        <v>10.198974</v>
      </c>
      <c r="H40" s="31">
        <v>0.15892400000000001</v>
      </c>
      <c r="I40" s="31">
        <v>17.551181</v>
      </c>
      <c r="J40" s="31">
        <v>55.493226</v>
      </c>
      <c r="K40" s="31">
        <v>-0.60813099999999998</v>
      </c>
      <c r="L40" s="228">
        <v>0.57435400000000003</v>
      </c>
      <c r="M40" s="31">
        <v>46.557340000000003</v>
      </c>
      <c r="N40" s="31">
        <v>8.9696630000000006</v>
      </c>
      <c r="O40" s="31">
        <v>0.44369399999999998</v>
      </c>
      <c r="P40" s="31">
        <v>-20.430716</v>
      </c>
      <c r="Q40" s="31">
        <v>6.8818039999999998</v>
      </c>
      <c r="R40" s="31">
        <v>8.3063149999999997</v>
      </c>
      <c r="S40" s="31">
        <v>5.6862909999999998</v>
      </c>
      <c r="U40" s="28"/>
    </row>
    <row r="41" spans="1:21" ht="15" customHeight="1">
      <c r="A41" s="34" t="s">
        <v>69</v>
      </c>
      <c r="B41" s="33"/>
      <c r="C41" s="33"/>
      <c r="D41" s="67">
        <v>-34.583418999999999</v>
      </c>
      <c r="E41" s="31">
        <v>-134.81570199999999</v>
      </c>
      <c r="F41" s="456">
        <v>-38.252783000000001</v>
      </c>
      <c r="G41" s="31">
        <v>-28.075192999999999</v>
      </c>
      <c r="H41" s="31">
        <v>-25.905211999999999</v>
      </c>
      <c r="I41" s="31">
        <v>-42.582514000000003</v>
      </c>
      <c r="J41" s="31">
        <v>-22.588477000000001</v>
      </c>
      <c r="K41" s="31">
        <v>-33.038221</v>
      </c>
      <c r="L41" s="228">
        <v>-0.198771</v>
      </c>
      <c r="M41" s="31">
        <v>3.7914310000000002</v>
      </c>
      <c r="N41" s="31">
        <v>6.8570840000000004</v>
      </c>
      <c r="O41" s="31">
        <v>-66.864346999999995</v>
      </c>
      <c r="P41" s="31">
        <v>-2.5170530000000002</v>
      </c>
      <c r="Q41" s="31">
        <v>-16.778956999999998</v>
      </c>
      <c r="R41" s="31">
        <v>-52.974485999999999</v>
      </c>
      <c r="S41" s="31">
        <v>5.4061490000000001</v>
      </c>
      <c r="U41" s="28"/>
    </row>
    <row r="42" spans="1:21" ht="15" customHeight="1">
      <c r="A42" s="18" t="s">
        <v>70</v>
      </c>
      <c r="B42" s="16"/>
      <c r="C42" s="16"/>
      <c r="D42" s="66">
        <v>0</v>
      </c>
      <c r="E42" s="28">
        <v>0</v>
      </c>
      <c r="F42" s="28">
        <v>0</v>
      </c>
      <c r="G42" s="28">
        <v>0</v>
      </c>
      <c r="H42" s="28">
        <v>0</v>
      </c>
      <c r="I42" s="28">
        <v>0</v>
      </c>
      <c r="J42" s="28">
        <v>0</v>
      </c>
      <c r="K42" s="28">
        <v>0</v>
      </c>
      <c r="L42" s="227">
        <v>0</v>
      </c>
      <c r="M42" s="28">
        <v>0</v>
      </c>
      <c r="N42" s="28">
        <v>0</v>
      </c>
      <c r="O42" s="28">
        <v>0</v>
      </c>
      <c r="P42" s="28">
        <v>0</v>
      </c>
      <c r="Q42" s="28">
        <v>0</v>
      </c>
      <c r="R42" s="28">
        <v>0</v>
      </c>
      <c r="S42" s="28">
        <v>0</v>
      </c>
      <c r="U42" s="28"/>
    </row>
    <row r="43" spans="1:21" s="2" customFormat="1" ht="15" customHeight="1">
      <c r="A43" s="36" t="s">
        <v>19</v>
      </c>
      <c r="B43" s="76"/>
      <c r="C43" s="76"/>
      <c r="D43" s="243">
        <v>-34.583418999999999</v>
      </c>
      <c r="E43" s="29">
        <v>-134.81570199999999</v>
      </c>
      <c r="F43" s="29">
        <v>-38.252783000000001</v>
      </c>
      <c r="G43" s="29">
        <v>-28.075192999999999</v>
      </c>
      <c r="H43" s="29">
        <v>-25.905211999999999</v>
      </c>
      <c r="I43" s="29">
        <v>-42.582514000000003</v>
      </c>
      <c r="J43" s="29">
        <v>-22.588477000000001</v>
      </c>
      <c r="K43" s="29">
        <v>-33.038221</v>
      </c>
      <c r="L43" s="229">
        <v>-0.198771</v>
      </c>
      <c r="M43" s="29">
        <v>3.7914310000000002</v>
      </c>
      <c r="N43" s="29">
        <v>6.8570840000000004</v>
      </c>
      <c r="O43" s="29">
        <v>-66.864346999999995</v>
      </c>
      <c r="P43" s="29">
        <v>-2.5170530000000002</v>
      </c>
      <c r="Q43" s="29">
        <v>-16.778956999999998</v>
      </c>
      <c r="R43" s="29">
        <v>-52.974485999999999</v>
      </c>
      <c r="S43" s="29">
        <v>5.4061490000000001</v>
      </c>
      <c r="U43" s="29"/>
    </row>
    <row r="44" spans="1:21" ht="15" customHeight="1">
      <c r="A44" s="38" t="s">
        <v>95</v>
      </c>
      <c r="B44" s="39"/>
      <c r="C44" s="40"/>
      <c r="D44" s="68">
        <v>-47.923296000000001</v>
      </c>
      <c r="E44" s="41">
        <v>-100.973157</v>
      </c>
      <c r="F44" s="457">
        <v>-8.6405639999999995</v>
      </c>
      <c r="G44" s="41">
        <v>-22.203005000000001</v>
      </c>
      <c r="H44" s="41">
        <v>-21.085193</v>
      </c>
      <c r="I44" s="41">
        <v>-49.044395000000002</v>
      </c>
      <c r="J44" s="41">
        <v>0.55488999999999999</v>
      </c>
      <c r="K44" s="41">
        <v>-16.560732000000002</v>
      </c>
      <c r="L44" s="230">
        <v>4.9643360000000003</v>
      </c>
      <c r="M44" s="41">
        <v>0.10255</v>
      </c>
      <c r="N44" s="41">
        <v>12.048736</v>
      </c>
      <c r="O44" s="41">
        <v>-7.5568150000000003</v>
      </c>
      <c r="P44" s="41">
        <v>9.6980810000000002</v>
      </c>
      <c r="Q44" s="41">
        <v>-8.2310320000000008</v>
      </c>
      <c r="R44" s="41">
        <v>-17.985578</v>
      </c>
      <c r="S44" s="41">
        <v>8.9617140000000006</v>
      </c>
      <c r="U44" s="28"/>
    </row>
    <row r="45" spans="1:21" s="5" customFormat="1" ht="15" customHeight="1">
      <c r="A45" s="23" t="s">
        <v>97</v>
      </c>
      <c r="B45" s="15"/>
      <c r="C45" s="24"/>
      <c r="D45" s="66">
        <v>-1.544098</v>
      </c>
      <c r="E45" s="28">
        <v>-39.127147000000001</v>
      </c>
      <c r="F45" s="28">
        <v>-31.293011</v>
      </c>
      <c r="G45" s="28">
        <v>-5.7398639999999999</v>
      </c>
      <c r="H45" s="28">
        <v>-4.7216690000000003</v>
      </c>
      <c r="I45" s="28">
        <v>2.6273970000000002</v>
      </c>
      <c r="J45" s="28">
        <v>-25.012184999999999</v>
      </c>
      <c r="K45" s="28">
        <v>-26.003185999999999</v>
      </c>
      <c r="L45" s="227">
        <v>-1.3110619999999999</v>
      </c>
      <c r="M45" s="28">
        <v>3.0024600000000001</v>
      </c>
      <c r="N45" s="28">
        <v>-0.70039700000000005</v>
      </c>
      <c r="O45" s="28">
        <v>-66.625228000000007</v>
      </c>
      <c r="P45" s="28">
        <v>-10.426363</v>
      </c>
      <c r="Q45" s="28">
        <v>-11.805020000000001</v>
      </c>
      <c r="R45" s="28">
        <v>-37.614733999999999</v>
      </c>
      <c r="S45" s="28">
        <v>-6.7791110000000003</v>
      </c>
      <c r="U45" s="28"/>
    </row>
    <row r="46" spans="1:21" ht="15" customHeight="1">
      <c r="A46" s="42" t="s">
        <v>96</v>
      </c>
      <c r="B46" s="10"/>
      <c r="C46" s="10"/>
      <c r="D46" s="69">
        <v>14.883975</v>
      </c>
      <c r="E46" s="43">
        <v>5.2846019999999996</v>
      </c>
      <c r="F46" s="43">
        <v>1.6807920000000001</v>
      </c>
      <c r="G46" s="43">
        <v>-0.132324</v>
      </c>
      <c r="H46" s="43">
        <v>-9.8350000000000007E-2</v>
      </c>
      <c r="I46" s="43">
        <v>3.8344839999999998</v>
      </c>
      <c r="J46" s="43">
        <v>1.8688180000000001</v>
      </c>
      <c r="K46" s="43">
        <v>9.5256969999999992</v>
      </c>
      <c r="L46" s="231">
        <v>-3.8520449999999999</v>
      </c>
      <c r="M46" s="43">
        <v>0.68642099999999995</v>
      </c>
      <c r="N46" s="43">
        <v>-4.4912549999999998</v>
      </c>
      <c r="O46" s="43">
        <v>7.3176959999999998</v>
      </c>
      <c r="P46" s="43">
        <v>-1.7887710000000001</v>
      </c>
      <c r="Q46" s="43">
        <v>3.2570950000000001</v>
      </c>
      <c r="R46" s="43">
        <v>3</v>
      </c>
      <c r="S46" s="43">
        <v>3.2235459999999998</v>
      </c>
      <c r="U46" s="28"/>
    </row>
    <row r="47" spans="1:21" ht="22" customHeight="1">
      <c r="A47" s="25" t="s">
        <v>71</v>
      </c>
      <c r="B47" s="9"/>
      <c r="C47" s="26"/>
      <c r="D47" s="174"/>
      <c r="E47" s="26"/>
      <c r="F47" s="26"/>
      <c r="G47" s="26"/>
      <c r="H47" s="26"/>
      <c r="I47" s="26"/>
      <c r="J47" s="26"/>
      <c r="K47" s="26"/>
      <c r="L47" s="232"/>
      <c r="M47" s="26"/>
      <c r="N47" s="26"/>
      <c r="O47" s="28"/>
      <c r="P47" s="28"/>
      <c r="Q47" s="28"/>
      <c r="R47" s="28"/>
      <c r="S47" s="28"/>
    </row>
    <row r="48" spans="1:21" ht="15" customHeight="1">
      <c r="A48" s="18" t="s">
        <v>74</v>
      </c>
      <c r="B48" s="8"/>
      <c r="C48" s="26"/>
      <c r="D48" s="66">
        <v>0</v>
      </c>
      <c r="E48" s="28">
        <v>0.56085799999999997</v>
      </c>
      <c r="F48" s="28">
        <v>0.56085799999999997</v>
      </c>
      <c r="G48" s="28">
        <v>0</v>
      </c>
      <c r="H48" s="28">
        <v>0</v>
      </c>
      <c r="I48" s="28">
        <v>0</v>
      </c>
      <c r="J48" s="28">
        <v>0.55169500000000005</v>
      </c>
      <c r="K48" s="28">
        <v>0.55169500000000005</v>
      </c>
      <c r="L48" s="227">
        <v>0</v>
      </c>
      <c r="M48" s="28">
        <v>0</v>
      </c>
      <c r="N48" s="28">
        <v>0</v>
      </c>
      <c r="O48" s="28">
        <v>0</v>
      </c>
      <c r="P48" s="28">
        <v>0</v>
      </c>
      <c r="Q48" s="28">
        <v>0</v>
      </c>
      <c r="R48" s="28">
        <v>0</v>
      </c>
      <c r="S48" s="28">
        <v>0</v>
      </c>
      <c r="T48" s="28"/>
      <c r="U48" s="28"/>
    </row>
    <row r="49" spans="1:21" ht="15" customHeight="1">
      <c r="A49" s="18" t="s">
        <v>100</v>
      </c>
      <c r="B49" s="7"/>
      <c r="C49" s="26"/>
      <c r="D49" s="66">
        <v>0</v>
      </c>
      <c r="E49" s="28">
        <v>0</v>
      </c>
      <c r="F49" s="28">
        <v>0</v>
      </c>
      <c r="G49" s="28">
        <v>0</v>
      </c>
      <c r="H49" s="28">
        <v>0</v>
      </c>
      <c r="I49" s="28">
        <v>0</v>
      </c>
      <c r="J49" s="28">
        <v>0</v>
      </c>
      <c r="K49" s="28">
        <v>0</v>
      </c>
      <c r="L49" s="227">
        <v>0</v>
      </c>
      <c r="M49" s="28">
        <v>0</v>
      </c>
      <c r="N49" s="28">
        <v>0</v>
      </c>
      <c r="O49" s="28">
        <v>0</v>
      </c>
      <c r="P49" s="28">
        <v>0</v>
      </c>
      <c r="Q49" s="28">
        <v>0</v>
      </c>
      <c r="R49" s="28">
        <v>0</v>
      </c>
      <c r="S49" s="28">
        <v>0</v>
      </c>
    </row>
    <row r="50" spans="1:21" ht="15" customHeight="1">
      <c r="A50" s="49" t="s">
        <v>75</v>
      </c>
      <c r="B50" s="11"/>
      <c r="C50" s="50"/>
      <c r="D50" s="66">
        <v>11024.827379</v>
      </c>
      <c r="E50" s="28">
        <v>10302.71508</v>
      </c>
      <c r="F50" s="28">
        <v>10302.71508</v>
      </c>
      <c r="G50" s="28">
        <v>10449.530569</v>
      </c>
      <c r="H50" s="28">
        <v>9907.500489</v>
      </c>
      <c r="I50" s="28">
        <v>9425.6054089999998</v>
      </c>
      <c r="J50" s="28">
        <v>8998.729969</v>
      </c>
      <c r="K50" s="28">
        <v>8998.729969</v>
      </c>
      <c r="L50" s="227">
        <v>9806.4916319999993</v>
      </c>
      <c r="M50" s="28">
        <v>9088.7382039999993</v>
      </c>
      <c r="N50" s="28">
        <v>8331.7541209999999</v>
      </c>
      <c r="O50" s="43">
        <v>7558.4607500000002</v>
      </c>
      <c r="P50" s="43">
        <v>7558.4607500000002</v>
      </c>
      <c r="Q50" s="43">
        <v>7723.2317830000002</v>
      </c>
      <c r="R50" s="43">
        <v>8375.8469910000003</v>
      </c>
      <c r="S50" s="28">
        <v>7831.5481769999997</v>
      </c>
    </row>
    <row r="51" spans="1:21" ht="21.5" customHeight="1">
      <c r="A51" s="45" t="s">
        <v>72</v>
      </c>
      <c r="B51" s="48"/>
      <c r="C51" s="47"/>
      <c r="D51" s="68"/>
      <c r="E51" s="41"/>
      <c r="F51" s="457"/>
      <c r="G51" s="41"/>
      <c r="H51" s="41"/>
      <c r="I51" s="41"/>
      <c r="J51" s="41"/>
      <c r="K51" s="41"/>
      <c r="L51" s="233"/>
      <c r="M51" s="47"/>
      <c r="N51" s="47"/>
      <c r="O51" s="41"/>
      <c r="P51" s="41"/>
      <c r="Q51" s="41"/>
      <c r="R51" s="41"/>
      <c r="S51" s="41"/>
    </row>
    <row r="52" spans="1:21" ht="15" customHeight="1">
      <c r="A52" s="18" t="s">
        <v>76</v>
      </c>
      <c r="B52" s="58"/>
      <c r="C52" s="59"/>
      <c r="D52" s="66">
        <v>1773.308984</v>
      </c>
      <c r="E52" s="28">
        <v>1744.2171530000001</v>
      </c>
      <c r="F52" s="28">
        <v>1744.2171530000001</v>
      </c>
      <c r="G52" s="28">
        <v>1911.7171089999999</v>
      </c>
      <c r="H52" s="28">
        <v>2209.123842</v>
      </c>
      <c r="I52" s="28">
        <v>2338.7327100000002</v>
      </c>
      <c r="J52" s="28">
        <v>4554.2193429999998</v>
      </c>
      <c r="K52" s="28">
        <v>4554.2193429999998</v>
      </c>
      <c r="L52" s="227">
        <v>2266.0117850000001</v>
      </c>
      <c r="M52" s="28">
        <v>2606.579671</v>
      </c>
      <c r="N52" s="28">
        <v>2652.241888</v>
      </c>
      <c r="O52" s="28">
        <v>2628.5022589999999</v>
      </c>
      <c r="P52" s="28">
        <v>2628.5022589999999</v>
      </c>
      <c r="Q52" s="28">
        <v>2724.7155149999999</v>
      </c>
      <c r="R52" s="28">
        <v>2830.5553340000001</v>
      </c>
      <c r="S52" s="28">
        <v>3297.6674899999998</v>
      </c>
      <c r="U52" s="28"/>
    </row>
    <row r="53" spans="1:21" ht="15" customHeight="1">
      <c r="A53" s="18" t="s">
        <v>85</v>
      </c>
      <c r="B53" s="58"/>
      <c r="C53" s="59"/>
      <c r="D53" s="66">
        <v>9133.4777649999996</v>
      </c>
      <c r="E53" s="28">
        <v>9133.4777649999996</v>
      </c>
      <c r="F53" s="28">
        <v>9133.4777649999996</v>
      </c>
      <c r="G53" s="28">
        <v>9133.4727180000009</v>
      </c>
      <c r="H53" s="28">
        <v>9133.4727180000009</v>
      </c>
      <c r="I53" s="28">
        <v>9133.4727180000009</v>
      </c>
      <c r="J53" s="28">
        <v>9133.4727180000009</v>
      </c>
      <c r="K53" s="28">
        <v>9133.4727180000009</v>
      </c>
      <c r="L53" s="227">
        <v>9133.4727180000009</v>
      </c>
      <c r="M53" s="28">
        <v>9133.4727180000009</v>
      </c>
      <c r="N53" s="28">
        <v>9133.4727180000009</v>
      </c>
      <c r="O53" s="28">
        <v>9133.4727180000009</v>
      </c>
      <c r="P53" s="28">
        <v>9133.4727180000009</v>
      </c>
      <c r="Q53" s="28">
        <v>9133.4727180000009</v>
      </c>
      <c r="R53" s="28">
        <v>9133.4727180000009</v>
      </c>
      <c r="S53" s="28">
        <v>9133.4727180000009</v>
      </c>
      <c r="U53" s="28"/>
    </row>
    <row r="54" spans="1:21" ht="15" customHeight="1">
      <c r="A54" s="18" t="s">
        <v>73</v>
      </c>
      <c r="B54" s="7"/>
      <c r="C54" s="44"/>
      <c r="D54" s="66">
        <v>-7.6763310000000002</v>
      </c>
      <c r="E54" s="28">
        <v>-17.918659999999999</v>
      </c>
      <c r="F54" s="28">
        <v>-17.918659999999999</v>
      </c>
      <c r="G54" s="28">
        <v>-18.07357</v>
      </c>
      <c r="H54" s="28">
        <v>-14.919347</v>
      </c>
      <c r="I54" s="28">
        <v>-22.276527000000002</v>
      </c>
      <c r="J54" s="28">
        <v>-14.530162000000001</v>
      </c>
      <c r="K54" s="28">
        <v>-14.530162000000001</v>
      </c>
      <c r="L54" s="227">
        <v>2.0587789999999999</v>
      </c>
      <c r="M54" s="28">
        <v>5.2201009999999997</v>
      </c>
      <c r="N54" s="28">
        <v>6.3354119999999998</v>
      </c>
      <c r="O54" s="28">
        <v>6.9873839999999996</v>
      </c>
      <c r="P54" s="28">
        <v>6.9873839999999996</v>
      </c>
      <c r="Q54" s="28">
        <v>-25.175059999999998</v>
      </c>
      <c r="R54" s="28">
        <v>-23.453875</v>
      </c>
      <c r="S54" s="28">
        <v>-13.419150999999999</v>
      </c>
    </row>
    <row r="55" spans="1:21" ht="15" customHeight="1">
      <c r="A55" s="49" t="s">
        <v>6</v>
      </c>
      <c r="B55" s="11"/>
      <c r="C55" s="50"/>
      <c r="D55" s="69">
        <v>177.634457828</v>
      </c>
      <c r="E55" s="43">
        <v>164.35203248849999</v>
      </c>
      <c r="F55" s="43">
        <v>164.35203248849999</v>
      </c>
      <c r="G55" s="43">
        <v>181.70086789050001</v>
      </c>
      <c r="H55" s="43">
        <v>218.14321833100001</v>
      </c>
      <c r="I55" s="43">
        <v>224.45977390499999</v>
      </c>
      <c r="J55" s="43">
        <v>472.77130770099996</v>
      </c>
      <c r="K55" s="43">
        <v>472.77130770099996</v>
      </c>
      <c r="L55" s="231">
        <v>244.522039995</v>
      </c>
      <c r="M55" s="43">
        <v>284.12412579699998</v>
      </c>
      <c r="N55" s="43">
        <v>290.125294016</v>
      </c>
      <c r="O55" s="43">
        <v>285.608623454</v>
      </c>
      <c r="P55" s="43">
        <v>285.608623454</v>
      </c>
      <c r="Q55" s="43">
        <v>263.64478459000003</v>
      </c>
      <c r="R55" s="43">
        <v>276.584990404</v>
      </c>
      <c r="S55" s="43">
        <v>336.13360294</v>
      </c>
    </row>
    <row r="57" spans="1:21" ht="13">
      <c r="A57" s="178" t="s">
        <v>272</v>
      </c>
      <c r="O57" s="72"/>
      <c r="P57" s="72"/>
      <c r="Q57" s="84"/>
    </row>
    <row r="58" spans="1:21" ht="13">
      <c r="A58" s="178" t="s">
        <v>273</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G107"/>
  <sheetViews>
    <sheetView showGridLines="0" zoomScale="80" zoomScaleNormal="80" workbookViewId="0">
      <selection activeCell="E7" sqref="E7"/>
    </sheetView>
  </sheetViews>
  <sheetFormatPr defaultColWidth="9.08984375" defaultRowHeight="14.5"/>
  <cols>
    <col min="1" max="1" width="3.08984375" style="88" customWidth="1"/>
    <col min="2" max="2" width="77.26953125" style="88" bestFit="1" customWidth="1"/>
    <col min="3" max="3" width="12" style="88" customWidth="1"/>
    <col min="4" max="4" width="15" style="88" bestFit="1" customWidth="1"/>
    <col min="5" max="5" width="13.36328125" style="88" customWidth="1"/>
    <col min="6" max="16384" width="9.08984375" style="88"/>
  </cols>
  <sheetData>
    <row r="1" spans="1:5" ht="6" customHeight="1">
      <c r="A1" s="173"/>
    </row>
    <row r="6" spans="1:5" s="309" customFormat="1" ht="15.5">
      <c r="B6" s="312" t="s">
        <v>27</v>
      </c>
      <c r="C6" s="310"/>
      <c r="D6" s="310"/>
      <c r="E6" s="310"/>
    </row>
    <row r="7" spans="1:5" s="309" customFormat="1" ht="16" thickBot="1">
      <c r="B7" s="313" t="s">
        <v>28</v>
      </c>
      <c r="C7" s="311"/>
      <c r="D7" s="314">
        <v>44286</v>
      </c>
      <c r="E7" s="314">
        <v>44196</v>
      </c>
    </row>
    <row r="8" spans="1:5" s="86" customFormat="1">
      <c r="B8" s="241" t="s">
        <v>312</v>
      </c>
      <c r="C8" s="240"/>
      <c r="D8" s="344">
        <v>224.98985623835645</v>
      </c>
      <c r="E8" s="458">
        <v>225.07593292109931</v>
      </c>
    </row>
    <row r="9" spans="1:5" s="86" customFormat="1" ht="15" thickBot="1">
      <c r="B9" s="242" t="s">
        <v>313</v>
      </c>
      <c r="C9" s="383"/>
      <c r="D9" s="384">
        <v>179.69932093546214</v>
      </c>
      <c r="E9" s="459">
        <v>180.89081869202829</v>
      </c>
    </row>
    <row r="10" spans="1:5" s="86" customFormat="1" ht="32.5" customHeight="1" thickBot="1">
      <c r="B10" s="242" t="s">
        <v>29</v>
      </c>
      <c r="C10" s="383"/>
      <c r="D10" s="385"/>
      <c r="E10" s="386"/>
    </row>
    <row r="11" spans="1:5" s="86" customFormat="1" ht="14">
      <c r="B11" s="241" t="s">
        <v>30</v>
      </c>
      <c r="C11" s="240"/>
      <c r="D11" s="332">
        <v>0.6394005470537214</v>
      </c>
      <c r="E11" s="333">
        <v>0.6403857907531374</v>
      </c>
    </row>
    <row r="12" spans="1:5" s="86" customFormat="1" ht="14">
      <c r="B12" s="241" t="s">
        <v>31</v>
      </c>
      <c r="C12" s="240"/>
      <c r="D12" s="332">
        <v>0.17819380611015581</v>
      </c>
      <c r="E12" s="333">
        <v>0.17582712287340532</v>
      </c>
    </row>
    <row r="13" spans="1:5" s="86" customFormat="1" ht="14">
      <c r="B13" s="241" t="s">
        <v>32</v>
      </c>
      <c r="C13" s="240"/>
      <c r="D13" s="332">
        <v>0.1681854605392881</v>
      </c>
      <c r="E13" s="333">
        <v>0.16592008755266002</v>
      </c>
    </row>
    <row r="14" spans="1:5" s="86" customFormat="1" ht="14">
      <c r="B14" s="241" t="s">
        <v>33</v>
      </c>
      <c r="C14" s="240"/>
      <c r="D14" s="332">
        <v>1.4220186296835051E-2</v>
      </c>
      <c r="E14" s="333">
        <v>1.7866998820797331E-2</v>
      </c>
    </row>
    <row r="15" spans="1:5" s="86" customFormat="1" thickBot="1">
      <c r="B15" s="242" t="s">
        <v>0</v>
      </c>
      <c r="C15" s="383"/>
      <c r="D15" s="387">
        <v>1.0000000000000002</v>
      </c>
      <c r="E15" s="388">
        <v>1</v>
      </c>
    </row>
    <row r="16" spans="1:5" s="86" customFormat="1" thickBot="1">
      <c r="B16" s="242" t="s">
        <v>34</v>
      </c>
      <c r="C16" s="383"/>
      <c r="D16" s="385"/>
      <c r="E16" s="386"/>
    </row>
    <row r="17" spans="2:5" s="86" customFormat="1" ht="14">
      <c r="B17" s="241"/>
      <c r="C17" s="395"/>
      <c r="D17" s="389"/>
      <c r="E17" s="390"/>
    </row>
    <row r="18" spans="2:5" s="86" customFormat="1" ht="14">
      <c r="B18" s="241" t="s">
        <v>222</v>
      </c>
      <c r="C18" s="396"/>
      <c r="D18" s="327">
        <v>0.4387877021866049</v>
      </c>
      <c r="E18" s="326">
        <v>0.42951448341410342</v>
      </c>
    </row>
    <row r="19" spans="2:5" s="86" customFormat="1" ht="14">
      <c r="B19" s="241" t="s">
        <v>35</v>
      </c>
      <c r="C19" s="396"/>
      <c r="D19" s="327">
        <v>6.6445362252722254E-2</v>
      </c>
      <c r="E19" s="326">
        <v>7.9821828226175159E-2</v>
      </c>
    </row>
    <row r="20" spans="2:5" s="86" customFormat="1" ht="14">
      <c r="B20" s="241" t="s">
        <v>223</v>
      </c>
      <c r="C20" s="396"/>
      <c r="D20" s="327">
        <v>2.9491564704129222E-2</v>
      </c>
      <c r="E20" s="326">
        <v>2.9407322863492721E-2</v>
      </c>
    </row>
    <row r="21" spans="2:5" s="86" customFormat="1" ht="14">
      <c r="B21" s="241" t="s">
        <v>36</v>
      </c>
      <c r="C21" s="396"/>
      <c r="D21" s="327">
        <v>0.46527537085654369</v>
      </c>
      <c r="E21" s="326">
        <v>0.46125636549622873</v>
      </c>
    </row>
    <row r="22" spans="2:5" s="86" customFormat="1" ht="14">
      <c r="B22" s="241" t="s">
        <v>224</v>
      </c>
      <c r="C22" s="396"/>
      <c r="D22" s="327">
        <v>0.10806833138060173</v>
      </c>
      <c r="E22" s="326">
        <v>0.1075142592609462</v>
      </c>
    </row>
    <row r="23" spans="2:5" s="86" customFormat="1" ht="14">
      <c r="B23" s="241" t="s">
        <v>225</v>
      </c>
      <c r="C23" s="396"/>
      <c r="D23" s="327">
        <v>6.969282394480765E-2</v>
      </c>
      <c r="E23" s="326">
        <v>6.8976538202156046E-2</v>
      </c>
    </row>
    <row r="24" spans="2:5" s="86" customFormat="1" ht="14">
      <c r="B24" s="241" t="s">
        <v>226</v>
      </c>
      <c r="C24" s="396"/>
      <c r="D24" s="327">
        <v>6.2746404181959814E-2</v>
      </c>
      <c r="E24" s="326">
        <v>6.2742507564981023E-2</v>
      </c>
    </row>
    <row r="25" spans="2:5" s="86" customFormat="1" ht="14">
      <c r="B25" s="241" t="s">
        <v>227</v>
      </c>
      <c r="C25" s="396"/>
      <c r="D25" s="327">
        <v>3.9232015940648658E-2</v>
      </c>
      <c r="E25" s="326">
        <v>3.8506310115268387E-2</v>
      </c>
    </row>
    <row r="26" spans="2:5" s="86" customFormat="1" ht="14">
      <c r="B26" s="241" t="s">
        <v>228</v>
      </c>
      <c r="C26" s="396"/>
      <c r="D26" s="327">
        <v>2.7886897483080441E-2</v>
      </c>
      <c r="E26" s="326">
        <v>2.7405500912224462E-2</v>
      </c>
    </row>
    <row r="27" spans="2:5" s="86" customFormat="1" ht="14">
      <c r="B27" s="241" t="s">
        <v>229</v>
      </c>
      <c r="C27" s="396"/>
      <c r="D27" s="327">
        <v>2.4504466214554165E-2</v>
      </c>
      <c r="E27" s="326">
        <v>2.4603639820675226E-2</v>
      </c>
    </row>
    <row r="28" spans="2:5" s="86" customFormat="1" ht="14">
      <c r="B28" s="241" t="s">
        <v>230</v>
      </c>
      <c r="C28" s="396"/>
      <c r="D28" s="327">
        <v>1.8017594706360822E-2</v>
      </c>
      <c r="E28" s="326">
        <v>1.7594580901820409E-2</v>
      </c>
    </row>
    <row r="29" spans="2:5" s="86" customFormat="1" ht="14">
      <c r="B29" s="241" t="s">
        <v>231</v>
      </c>
      <c r="C29" s="396"/>
      <c r="D29" s="327">
        <v>1.5390669847463796E-2</v>
      </c>
      <c r="E29" s="326">
        <v>1.5587036210598201E-2</v>
      </c>
    </row>
    <row r="30" spans="2:5" s="86" customFormat="1" ht="14">
      <c r="B30" s="241" t="s">
        <v>233</v>
      </c>
      <c r="C30" s="396"/>
      <c r="D30" s="327">
        <v>1.3921231393870203E-2</v>
      </c>
      <c r="E30" s="326">
        <v>1.3879354589308808E-2</v>
      </c>
    </row>
    <row r="31" spans="2:5" s="86" customFormat="1" ht="14">
      <c r="B31" s="241" t="s">
        <v>232</v>
      </c>
      <c r="C31" s="396"/>
      <c r="D31" s="327">
        <v>1.3886488436817883E-2</v>
      </c>
      <c r="E31" s="326">
        <v>1.3839726951616173E-2</v>
      </c>
    </row>
    <row r="32" spans="2:5" s="86" customFormat="1" ht="14">
      <c r="B32" s="241" t="s">
        <v>234</v>
      </c>
      <c r="C32" s="396"/>
      <c r="D32" s="327">
        <v>8.8679090906386947E-3</v>
      </c>
      <c r="E32" s="326">
        <v>9.0034915790975917E-3</v>
      </c>
    </row>
    <row r="33" spans="2:5" s="86" customFormat="1" ht="14">
      <c r="B33" s="241" t="s">
        <v>236</v>
      </c>
      <c r="C33" s="396"/>
      <c r="D33" s="327">
        <v>7.700233556966779E-3</v>
      </c>
      <c r="E33" s="326">
        <v>7.486970390618311E-3</v>
      </c>
    </row>
    <row r="34" spans="2:5" s="86" customFormat="1" ht="14">
      <c r="B34" s="241" t="s">
        <v>235</v>
      </c>
      <c r="C34" s="396"/>
      <c r="D34" s="327">
        <v>6.4873134199021649E-3</v>
      </c>
      <c r="E34" s="326">
        <v>6.3417674387274536E-3</v>
      </c>
    </row>
    <row r="35" spans="2:5" s="86" customFormat="1" ht="14">
      <c r="B35" s="241" t="s">
        <v>239</v>
      </c>
      <c r="C35" s="396"/>
      <c r="D35" s="327">
        <v>5.6470037882766612E-3</v>
      </c>
      <c r="E35" s="326">
        <v>4.8606161833620598E-3</v>
      </c>
    </row>
    <row r="36" spans="2:5" s="86" customFormat="1" ht="14">
      <c r="B36" s="241" t="s">
        <v>238</v>
      </c>
      <c r="C36" s="396"/>
      <c r="D36" s="327">
        <v>5.2293845911312959E-3</v>
      </c>
      <c r="E36" s="326">
        <v>4.7633353761364888E-3</v>
      </c>
    </row>
    <row r="37" spans="2:5" s="86" customFormat="1" ht="14">
      <c r="B37" s="241" t="s">
        <v>237</v>
      </c>
      <c r="C37" s="396"/>
      <c r="D37" s="327">
        <v>4.9287521585725559E-3</v>
      </c>
      <c r="E37" s="326">
        <v>5.3785080194627974E-3</v>
      </c>
    </row>
    <row r="38" spans="2:5" s="87" customFormat="1" ht="14">
      <c r="B38" s="241" t="s">
        <v>348</v>
      </c>
      <c r="C38" s="396"/>
      <c r="D38" s="391">
        <v>4.6607676092620034E-3</v>
      </c>
      <c r="E38" s="326">
        <v>4.1778779181978311E-3</v>
      </c>
    </row>
    <row r="39" spans="2:5" s="87" customFormat="1" ht="14">
      <c r="B39" s="396" t="s">
        <v>349</v>
      </c>
      <c r="C39" s="396"/>
      <c r="D39" s="391">
        <v>2.8407083111628373E-2</v>
      </c>
      <c r="E39" s="326">
        <v>2.8594344061031174E-2</v>
      </c>
    </row>
    <row r="40" spans="2:5" s="86" customFormat="1" thickBot="1">
      <c r="B40" s="242" t="s">
        <v>56</v>
      </c>
      <c r="C40" s="397"/>
      <c r="D40" s="392"/>
      <c r="E40" s="386"/>
    </row>
    <row r="41" spans="2:5" s="86" customFormat="1" thickBot="1">
      <c r="B41" s="242" t="s">
        <v>37</v>
      </c>
      <c r="C41" s="383"/>
      <c r="D41" s="385"/>
      <c r="E41" s="386"/>
    </row>
    <row r="42" spans="2:5" s="86" customFormat="1" ht="14">
      <c r="B42" s="241" t="s">
        <v>240</v>
      </c>
      <c r="C42" s="468"/>
      <c r="D42" s="327">
        <v>0.88096381572873894</v>
      </c>
      <c r="E42" s="326">
        <v>0.86657313202918496</v>
      </c>
    </row>
    <row r="43" spans="2:5" s="86" customFormat="1" ht="14">
      <c r="B43" s="393" t="s">
        <v>241</v>
      </c>
      <c r="C43" s="469"/>
      <c r="D43" s="327">
        <v>0.54168790794903199</v>
      </c>
      <c r="E43" s="326">
        <v>0.53243715682402348</v>
      </c>
    </row>
    <row r="44" spans="2:5" s="86" customFormat="1" ht="14">
      <c r="B44" s="393" t="s">
        <v>242</v>
      </c>
      <c r="C44" s="469"/>
      <c r="D44" s="327">
        <v>0.16801390032885041</v>
      </c>
      <c r="E44" s="326">
        <v>0.16570285219708897</v>
      </c>
    </row>
    <row r="45" spans="2:5" s="86" customFormat="1" ht="14">
      <c r="B45" s="393" t="s">
        <v>243</v>
      </c>
      <c r="C45" s="469"/>
      <c r="D45" s="327">
        <v>5.9060114010514371E-2</v>
      </c>
      <c r="E45" s="326">
        <v>5.8113323341532665E-2</v>
      </c>
    </row>
    <row r="46" spans="2:5" s="86" customFormat="1" ht="14">
      <c r="B46" s="393" t="s">
        <v>244</v>
      </c>
      <c r="C46" s="469"/>
      <c r="D46" s="327">
        <v>5.7211130499692057E-2</v>
      </c>
      <c r="E46" s="326">
        <v>5.650673378888834E-2</v>
      </c>
    </row>
    <row r="47" spans="2:5" s="86" customFormat="1" ht="14">
      <c r="B47" s="393" t="s">
        <v>245</v>
      </c>
      <c r="C47" s="469"/>
      <c r="D47" s="327">
        <v>3.3165448626070709E-2</v>
      </c>
      <c r="E47" s="326">
        <v>3.2510356159371465E-2</v>
      </c>
    </row>
    <row r="48" spans="2:5" s="86" customFormat="1" ht="14">
      <c r="B48" s="393" t="s">
        <v>246</v>
      </c>
      <c r="C48" s="469"/>
      <c r="D48" s="327">
        <v>2.1825314314579382E-2</v>
      </c>
      <c r="E48" s="326">
        <v>2.1302709718279932E-2</v>
      </c>
    </row>
    <row r="49" spans="2:6" s="86" customFormat="1" ht="14">
      <c r="B49" s="241" t="s">
        <v>42</v>
      </c>
      <c r="C49" s="469"/>
      <c r="D49" s="327">
        <v>7.357937271587156E-2</v>
      </c>
      <c r="E49" s="326">
        <v>8.8875630009567663E-2</v>
      </c>
    </row>
    <row r="50" spans="2:6" s="86" customFormat="1" ht="14">
      <c r="B50" s="241" t="s">
        <v>247</v>
      </c>
      <c r="C50" s="469"/>
      <c r="D50" s="327">
        <v>2.387565416230697E-3</v>
      </c>
      <c r="E50" s="326">
        <v>2.4359764410362694E-3</v>
      </c>
    </row>
    <row r="51" spans="2:6" s="86" customFormat="1" ht="14">
      <c r="B51" s="241" t="s">
        <v>43</v>
      </c>
      <c r="C51" s="469"/>
      <c r="D51" s="327">
        <v>1.3749635235012672E-2</v>
      </c>
      <c r="E51" s="326">
        <v>1.4053612902044628E-2</v>
      </c>
    </row>
    <row r="52" spans="2:6" s="86" customFormat="1" ht="14">
      <c r="B52" s="241" t="s">
        <v>44</v>
      </c>
      <c r="C52" s="469"/>
      <c r="D52" s="327">
        <v>1.3701476456101244E-2</v>
      </c>
      <c r="E52" s="326">
        <v>1.1820807716453139E-2</v>
      </c>
    </row>
    <row r="53" spans="2:6" s="86" customFormat="1" thickBot="1">
      <c r="B53" s="241" t="s">
        <v>1</v>
      </c>
      <c r="C53" s="469"/>
      <c r="D53" s="327">
        <v>1.561813444804494E-2</v>
      </c>
      <c r="E53" s="326">
        <v>1.6240840901713405E-2</v>
      </c>
    </row>
    <row r="54" spans="2:6" ht="24" customHeight="1" thickBot="1">
      <c r="B54" s="130" t="s">
        <v>248</v>
      </c>
      <c r="C54" s="131"/>
      <c r="D54" s="132"/>
      <c r="E54" s="133"/>
    </row>
    <row r="55" spans="2:6">
      <c r="B55" s="241" t="s">
        <v>249</v>
      </c>
      <c r="C55" s="240"/>
      <c r="D55" s="332">
        <v>0.43874954337374455</v>
      </c>
      <c r="E55" s="333">
        <v>0.42927198471214084</v>
      </c>
    </row>
    <row r="56" spans="2:6">
      <c r="B56" s="241" t="s">
        <v>250</v>
      </c>
      <c r="C56" s="240"/>
      <c r="D56" s="332">
        <v>0.40632434807367851</v>
      </c>
      <c r="E56" s="333">
        <v>0.39715024418289707</v>
      </c>
    </row>
    <row r="57" spans="2:6">
      <c r="B57" s="241" t="s">
        <v>251</v>
      </c>
      <c r="C57" s="240"/>
      <c r="D57" s="332">
        <v>3.2425195300066073E-2</v>
      </c>
      <c r="E57" s="333">
        <v>3.21217405292437E-2</v>
      </c>
    </row>
    <row r="58" spans="2:6">
      <c r="B58" s="241" t="s">
        <v>252</v>
      </c>
      <c r="C58" s="240"/>
      <c r="D58" s="332">
        <v>0.21875853759237679</v>
      </c>
      <c r="E58" s="333">
        <v>0.21628577771429822</v>
      </c>
    </row>
    <row r="59" spans="2:6">
      <c r="B59" s="241" t="s">
        <v>253</v>
      </c>
      <c r="C59" s="240"/>
      <c r="D59" s="332">
        <v>0.34249191903387877</v>
      </c>
      <c r="E59" s="333">
        <v>0.35444223757356103</v>
      </c>
    </row>
    <row r="60" spans="2:6" ht="30" customHeight="1" thickBot="1">
      <c r="B60" s="128"/>
      <c r="C60" s="129"/>
      <c r="D60" s="394">
        <v>44286</v>
      </c>
      <c r="E60" s="394">
        <v>44196</v>
      </c>
    </row>
    <row r="61" spans="2:6" ht="35.5" customHeight="1" thickBot="1">
      <c r="B61" s="130" t="s">
        <v>121</v>
      </c>
      <c r="C61" s="131"/>
      <c r="D61" s="132"/>
      <c r="E61" s="133"/>
      <c r="F61" s="144"/>
    </row>
    <row r="62" spans="2:6">
      <c r="B62" s="241" t="s">
        <v>89</v>
      </c>
      <c r="C62" s="240"/>
      <c r="D62" s="332">
        <v>0.84978718132541364</v>
      </c>
      <c r="E62" s="333">
        <v>0.85209815886464679</v>
      </c>
      <c r="F62" s="144"/>
    </row>
    <row r="63" spans="2:6">
      <c r="B63" s="241" t="s">
        <v>90</v>
      </c>
      <c r="C63" s="240"/>
      <c r="D63" s="332">
        <v>0.62105377262293393</v>
      </c>
      <c r="E63" s="333">
        <v>0.62479856246273402</v>
      </c>
      <c r="F63" s="144"/>
    </row>
    <row r="64" spans="2:6">
      <c r="B64" s="241" t="s">
        <v>91</v>
      </c>
      <c r="C64" s="240"/>
      <c r="D64" s="332">
        <v>0.2287331111872776</v>
      </c>
      <c r="E64" s="333">
        <v>0.22729937155644886</v>
      </c>
      <c r="F64" s="144"/>
    </row>
    <row r="65" spans="2:7" ht="27">
      <c r="B65" s="241" t="s">
        <v>122</v>
      </c>
      <c r="C65" s="240"/>
      <c r="D65" s="332">
        <v>0.11717945726592539</v>
      </c>
      <c r="E65" s="333">
        <v>0.11527662960001069</v>
      </c>
      <c r="F65" s="144"/>
    </row>
    <row r="66" spans="2:7">
      <c r="B66" s="241" t="s">
        <v>90</v>
      </c>
      <c r="C66" s="240"/>
      <c r="D66" s="332">
        <v>3.5601997339123607E-2</v>
      </c>
      <c r="E66" s="333">
        <v>3.6459459778135972E-2</v>
      </c>
      <c r="F66" s="144"/>
    </row>
    <row r="67" spans="2:7">
      <c r="B67" s="241" t="s">
        <v>91</v>
      </c>
      <c r="C67" s="240"/>
      <c r="D67" s="332">
        <v>8.1577459926801779E-2</v>
      </c>
      <c r="E67" s="333">
        <v>7.8817169821874714E-2</v>
      </c>
      <c r="F67" s="144"/>
    </row>
    <row r="68" spans="2:7" ht="28">
      <c r="B68" s="241" t="s">
        <v>209</v>
      </c>
      <c r="C68" s="240"/>
      <c r="D68" s="332">
        <v>3.3033361408661033E-2</v>
      </c>
      <c r="E68" s="333">
        <v>3.2625211535342515E-2</v>
      </c>
      <c r="F68" s="144"/>
    </row>
    <row r="69" spans="2:7">
      <c r="B69" s="241" t="s">
        <v>119</v>
      </c>
      <c r="C69" s="240"/>
      <c r="D69" s="332">
        <v>1.4693483105191986E-2</v>
      </c>
      <c r="E69" s="333">
        <v>1.4823479222673373E-2</v>
      </c>
      <c r="F69" s="144"/>
    </row>
    <row r="70" spans="2:7" ht="15" thickBot="1">
      <c r="B70" s="241" t="s">
        <v>120</v>
      </c>
      <c r="C70" s="240"/>
      <c r="D70" s="332">
        <v>1.8339878303469045E-2</v>
      </c>
      <c r="E70" s="333">
        <v>1.7801732312669141E-2</v>
      </c>
      <c r="F70" s="144"/>
    </row>
    <row r="71" spans="2:7" ht="28.5" customHeight="1" thickBot="1">
      <c r="B71" s="334" t="s">
        <v>254</v>
      </c>
      <c r="C71" s="131"/>
      <c r="D71" s="132"/>
      <c r="E71" s="133"/>
      <c r="F71" s="144"/>
    </row>
    <row r="72" spans="2:7">
      <c r="B72" s="128" t="s">
        <v>255</v>
      </c>
      <c r="C72" s="129"/>
      <c r="D72" s="335">
        <v>5936.1016561118995</v>
      </c>
      <c r="E72" s="336">
        <v>5901.6181831119829</v>
      </c>
      <c r="F72" s="144"/>
    </row>
    <row r="73" spans="2:7" ht="15" thickBot="1">
      <c r="B73" s="241" t="s">
        <v>45</v>
      </c>
      <c r="C73" s="240"/>
      <c r="D73" s="244">
        <v>3295.6928820135204</v>
      </c>
      <c r="E73" s="245">
        <v>3220.1870114010781</v>
      </c>
      <c r="F73" s="144"/>
    </row>
    <row r="74" spans="2:7" ht="15" thickBot="1">
      <c r="B74" s="134" t="s">
        <v>256</v>
      </c>
      <c r="C74" s="135"/>
      <c r="D74" s="136"/>
      <c r="E74" s="137"/>
      <c r="F74" s="144"/>
      <c r="G74" s="337"/>
    </row>
    <row r="75" spans="2:7">
      <c r="B75" s="241" t="s">
        <v>20</v>
      </c>
      <c r="C75" s="240"/>
      <c r="D75" s="327">
        <v>2.420950100785637E-2</v>
      </c>
      <c r="E75" s="326">
        <v>2.2941779491591353E-2</v>
      </c>
      <c r="F75" s="144"/>
    </row>
    <row r="76" spans="2:7">
      <c r="B76" s="241" t="s">
        <v>21</v>
      </c>
      <c r="C76" s="240"/>
      <c r="D76" s="327">
        <v>2.1648261717763496E-2</v>
      </c>
      <c r="E76" s="326">
        <v>2.2675580376475775E-2</v>
      </c>
      <c r="F76" s="144"/>
    </row>
    <row r="77" spans="2:7">
      <c r="B77" s="241" t="s">
        <v>22</v>
      </c>
      <c r="C77" s="240"/>
      <c r="D77" s="327">
        <v>6.6573690495455903E-2</v>
      </c>
      <c r="E77" s="326">
        <v>6.9130772533361098E-2</v>
      </c>
      <c r="F77" s="144"/>
    </row>
    <row r="78" spans="2:7">
      <c r="B78" s="241" t="s">
        <v>23</v>
      </c>
      <c r="C78" s="240"/>
      <c r="D78" s="327">
        <v>0.17578123379443997</v>
      </c>
      <c r="E78" s="326">
        <v>0.13861028483882773</v>
      </c>
      <c r="F78" s="144"/>
    </row>
    <row r="79" spans="2:7">
      <c r="B79" s="241" t="s">
        <v>46</v>
      </c>
      <c r="C79" s="240"/>
      <c r="D79" s="327">
        <v>3.3033523027300775E-2</v>
      </c>
      <c r="E79" s="326">
        <v>3.2625305285171248E-2</v>
      </c>
      <c r="F79" s="144"/>
    </row>
    <row r="80" spans="2:7" ht="15" thickBot="1">
      <c r="B80" s="241" t="s">
        <v>47</v>
      </c>
      <c r="C80" s="240"/>
      <c r="D80" s="327">
        <v>1.834004082406715E-2</v>
      </c>
      <c r="E80" s="326">
        <v>1.7801826729987535E-2</v>
      </c>
      <c r="F80" s="144"/>
    </row>
    <row r="81" spans="2:6" ht="21" customHeight="1" thickBot="1">
      <c r="B81" s="134" t="s">
        <v>257</v>
      </c>
      <c r="C81" s="135"/>
      <c r="D81" s="136"/>
      <c r="E81" s="137"/>
      <c r="F81" s="144"/>
    </row>
    <row r="82" spans="2:6">
      <c r="B82" s="241" t="s">
        <v>258</v>
      </c>
      <c r="C82" s="240"/>
      <c r="D82" s="344">
        <v>166.66308787882531</v>
      </c>
      <c r="E82" s="346">
        <v>191.03149831236905</v>
      </c>
      <c r="F82" s="144"/>
    </row>
    <row r="83" spans="2:6">
      <c r="B83" s="241" t="s">
        <v>259</v>
      </c>
      <c r="C83" s="240"/>
      <c r="D83" s="344">
        <v>986.64099489216244</v>
      </c>
      <c r="E83" s="346">
        <v>997.6413583955258</v>
      </c>
      <c r="F83" s="144"/>
    </row>
    <row r="84" spans="2:6">
      <c r="B84" s="241" t="s">
        <v>260</v>
      </c>
      <c r="C84" s="240"/>
      <c r="D84" s="345">
        <v>2548.9925667112866</v>
      </c>
      <c r="E84" s="347">
        <v>2637.9670330798476</v>
      </c>
      <c r="F84" s="144"/>
    </row>
    <row r="85" spans="2:6">
      <c r="B85" s="241" t="s">
        <v>47</v>
      </c>
      <c r="C85" s="240"/>
      <c r="D85" s="345">
        <v>2077.8065447784884</v>
      </c>
      <c r="E85" s="347">
        <v>2044.2601641459107</v>
      </c>
      <c r="F85" s="144"/>
    </row>
    <row r="86" spans="2:6">
      <c r="B86" s="338" t="s">
        <v>261</v>
      </c>
      <c r="C86" s="339"/>
      <c r="D86" s="340"/>
      <c r="E86" s="341"/>
      <c r="F86" s="144"/>
    </row>
    <row r="87" spans="2:6">
      <c r="B87" s="241" t="s">
        <v>262</v>
      </c>
      <c r="C87" s="240"/>
      <c r="D87" s="332">
        <v>0.42940514067625601</v>
      </c>
      <c r="E87" s="333">
        <v>0.44699046112956453</v>
      </c>
      <c r="F87" s="144"/>
    </row>
    <row r="88" spans="2:6">
      <c r="B88" s="241" t="s">
        <v>47</v>
      </c>
      <c r="C88" s="240"/>
      <c r="D88" s="332">
        <v>0.63046121685617806</v>
      </c>
      <c r="E88" s="333">
        <v>0.63482653551119972</v>
      </c>
      <c r="F88" s="144"/>
    </row>
    <row r="89" spans="2:6">
      <c r="B89" s="338" t="s">
        <v>263</v>
      </c>
      <c r="C89" s="339"/>
      <c r="D89" s="340"/>
      <c r="E89" s="341"/>
      <c r="F89" s="144"/>
    </row>
    <row r="90" spans="2:6">
      <c r="B90" s="241" t="s">
        <v>264</v>
      </c>
      <c r="C90" s="240"/>
      <c r="D90" s="332">
        <v>0.49670147712588347</v>
      </c>
      <c r="E90" s="333">
        <v>0.52338688853330328</v>
      </c>
      <c r="F90" s="144"/>
    </row>
    <row r="91" spans="2:6" ht="15" thickBot="1">
      <c r="B91" s="241" t="s">
        <v>47</v>
      </c>
      <c r="C91" s="240"/>
      <c r="D91" s="332">
        <v>0.72731229582375201</v>
      </c>
      <c r="E91" s="333">
        <v>0.74821947233805242</v>
      </c>
      <c r="F91" s="144"/>
    </row>
    <row r="92" spans="2:6" ht="22" customHeight="1" thickBot="1">
      <c r="B92" s="134" t="s">
        <v>265</v>
      </c>
      <c r="C92" s="135"/>
      <c r="D92" s="136"/>
      <c r="E92" s="137"/>
      <c r="F92" s="144"/>
    </row>
    <row r="93" spans="2:6">
      <c r="B93" s="241" t="s">
        <v>20</v>
      </c>
      <c r="C93" s="240"/>
      <c r="D93" s="246">
        <v>-2.1271051875970813E-3</v>
      </c>
      <c r="E93" s="249">
        <v>5.6847571642810344E-3</v>
      </c>
      <c r="F93" s="144"/>
    </row>
    <row r="94" spans="2:6">
      <c r="B94" s="241" t="s">
        <v>21</v>
      </c>
      <c r="C94" s="240"/>
      <c r="D94" s="246">
        <v>-1.5855804943854814E-3</v>
      </c>
      <c r="E94" s="249">
        <v>6.7101159663140505E-3</v>
      </c>
      <c r="F94" s="144"/>
    </row>
    <row r="95" spans="2:6">
      <c r="B95" s="241" t="s">
        <v>22</v>
      </c>
      <c r="C95" s="240"/>
      <c r="D95" s="247">
        <v>-3.8587804448895527E-5</v>
      </c>
      <c r="E95" s="249">
        <v>7.7514261599241283E-3</v>
      </c>
      <c r="F95" s="144"/>
    </row>
    <row r="96" spans="2:6">
      <c r="B96" s="241" t="s">
        <v>48</v>
      </c>
      <c r="C96" s="240"/>
      <c r="D96" s="246">
        <v>1.2724003456268513E-3</v>
      </c>
      <c r="E96" s="249">
        <v>4.9650488741293094E-3</v>
      </c>
      <c r="F96" s="144"/>
    </row>
    <row r="97" spans="2:6">
      <c r="B97" s="241" t="s">
        <v>49</v>
      </c>
      <c r="C97" s="240"/>
      <c r="D97" s="246">
        <v>-1.8995918725909055E-3</v>
      </c>
      <c r="E97" s="249">
        <v>1.0507327153129534E-2</v>
      </c>
      <c r="F97" s="144"/>
    </row>
    <row r="98" spans="2:6">
      <c r="B98" s="241" t="s">
        <v>50</v>
      </c>
      <c r="C98" s="240"/>
      <c r="D98" s="246">
        <v>-8.0536967568279921E-4</v>
      </c>
      <c r="E98" s="249">
        <v>7.2739607534961911E-3</v>
      </c>
      <c r="F98" s="144"/>
    </row>
    <row r="99" spans="2:6">
      <c r="B99" s="241" t="s">
        <v>51</v>
      </c>
      <c r="C99" s="240"/>
      <c r="D99" s="246">
        <v>5.8516888763265593E-5</v>
      </c>
      <c r="E99" s="249">
        <v>8.7835305075396452E-3</v>
      </c>
      <c r="F99" s="144"/>
    </row>
    <row r="100" spans="2:6">
      <c r="B100" s="241" t="s">
        <v>52</v>
      </c>
      <c r="C100" s="138"/>
      <c r="D100" s="246">
        <v>-8.9465583296869885E-4</v>
      </c>
      <c r="E100" s="249">
        <v>-2.3108141038141734E-3</v>
      </c>
      <c r="F100" s="144"/>
    </row>
    <row r="101" spans="2:6" ht="15" thickBot="1">
      <c r="B101" s="242" t="s">
        <v>46</v>
      </c>
      <c r="C101" s="139"/>
      <c r="D101" s="248">
        <v>-1.6632201216908718E-3</v>
      </c>
      <c r="E101" s="250">
        <v>6.0171722351029964E-3</v>
      </c>
      <c r="F101" s="144"/>
    </row>
    <row r="102" spans="2:6" ht="17" customHeight="1">
      <c r="B102" s="140" t="s">
        <v>110</v>
      </c>
      <c r="C102" s="3"/>
      <c r="D102" s="3"/>
      <c r="E102" s="3"/>
      <c r="F102" s="144"/>
    </row>
    <row r="103" spans="2:6" ht="37" customHeight="1">
      <c r="B103" s="467" t="s">
        <v>266</v>
      </c>
      <c r="C103" s="467"/>
      <c r="D103" s="467"/>
      <c r="E103" s="467"/>
      <c r="F103" s="145"/>
    </row>
    <row r="104" spans="2:6" s="143" customFormat="1" ht="23" customHeight="1">
      <c r="B104" s="342" t="s">
        <v>267</v>
      </c>
      <c r="C104" s="343"/>
      <c r="D104" s="343"/>
      <c r="E104" s="343"/>
      <c r="F104" s="146"/>
    </row>
    <row r="105" spans="2:6" ht="29.5" customHeight="1">
      <c r="B105" s="342" t="s">
        <v>268</v>
      </c>
      <c r="C105" s="343"/>
      <c r="D105" s="343"/>
      <c r="E105" s="343"/>
      <c r="F105" s="145"/>
    </row>
    <row r="106" spans="2:6">
      <c r="B106" s="142"/>
      <c r="C106" s="3"/>
      <c r="D106" s="3"/>
      <c r="E106" s="3"/>
    </row>
    <row r="107" spans="2:6">
      <c r="B107" s="141"/>
      <c r="C107" s="3"/>
      <c r="D107" s="3"/>
      <c r="E107" s="3"/>
    </row>
  </sheetData>
  <mergeCells count="3">
    <mergeCell ref="B103:E103"/>
    <mergeCell ref="C42:C48"/>
    <mergeCell ref="C49:C53"/>
  </mergeCells>
  <pageMargins left="0.7" right="0.7" top="0.75" bottom="0.75" header="0.3" footer="0.3"/>
  <pageSetup paperSize="9" scale="85"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0CB20-84B7-404B-A25C-46DD20670DB6}">
  <dimension ref="B4:R29"/>
  <sheetViews>
    <sheetView showGridLines="0" zoomScale="80" zoomScaleNormal="80" workbookViewId="0">
      <selection activeCell="R13" sqref="R13:R18"/>
    </sheetView>
  </sheetViews>
  <sheetFormatPr defaultRowHeight="12.5"/>
  <cols>
    <col min="1" max="1" width="3.08984375" style="5" customWidth="1"/>
    <col min="2" max="2" width="36.54296875" style="5" customWidth="1"/>
    <col min="3" max="3" width="18.26953125" style="5" customWidth="1"/>
    <col min="4" max="6" width="14.08984375" style="5" customWidth="1"/>
    <col min="7" max="7" width="21.90625" style="5" customWidth="1"/>
    <col min="8" max="13" width="14.08984375" style="5" customWidth="1"/>
    <col min="14" max="14" width="22.1796875" style="5" customWidth="1"/>
    <col min="15" max="17" width="14.08984375" style="5" customWidth="1"/>
    <col min="18" max="18" width="23.6328125" style="5" customWidth="1"/>
    <col min="19" max="19" width="16.81640625" style="5" customWidth="1"/>
    <col min="20" max="16384" width="8.7265625" style="5"/>
  </cols>
  <sheetData>
    <row r="4" spans="2:18" ht="13.5" customHeight="1"/>
    <row r="5" spans="2:18" ht="13.5" customHeight="1"/>
    <row r="6" spans="2:18" ht="15.5" customHeight="1">
      <c r="B6" s="444" t="s">
        <v>291</v>
      </c>
      <c r="C6" s="445"/>
      <c r="D6" s="445"/>
      <c r="E6" s="445"/>
      <c r="F6" s="445"/>
      <c r="G6" s="445"/>
    </row>
    <row r="7" spans="2:18">
      <c r="B7" s="349"/>
      <c r="C7" s="349"/>
      <c r="D7" s="349"/>
      <c r="E7" s="349"/>
      <c r="F7" s="349"/>
      <c r="G7" s="349"/>
      <c r="H7" s="349"/>
      <c r="I7" s="349"/>
      <c r="J7" s="349"/>
      <c r="K7" s="349"/>
      <c r="L7" s="349"/>
      <c r="M7" s="349"/>
      <c r="N7" s="349"/>
      <c r="O7" s="349"/>
      <c r="P7" s="349"/>
      <c r="Q7" s="349"/>
      <c r="R7" s="349"/>
    </row>
    <row r="8" spans="2:18" ht="13" thickBot="1">
      <c r="B8" s="349"/>
      <c r="C8" s="349"/>
      <c r="D8" s="349"/>
      <c r="E8" s="349"/>
      <c r="F8" s="349"/>
      <c r="G8" s="349"/>
      <c r="H8" s="349"/>
      <c r="I8" s="349"/>
      <c r="J8" s="349"/>
      <c r="K8" s="349"/>
      <c r="L8" s="349"/>
      <c r="M8" s="349"/>
      <c r="N8" s="349"/>
      <c r="O8" s="349"/>
      <c r="P8" s="349"/>
      <c r="Q8" s="349"/>
      <c r="R8" s="349"/>
    </row>
    <row r="9" spans="2:18" ht="25.5" customHeight="1" thickBot="1">
      <c r="B9" s="482">
        <v>44286</v>
      </c>
      <c r="C9" s="483"/>
      <c r="D9" s="484" t="s">
        <v>315</v>
      </c>
      <c r="E9" s="485"/>
      <c r="F9" s="485"/>
      <c r="G9" s="485"/>
      <c r="H9" s="485"/>
      <c r="I9" s="485"/>
      <c r="J9" s="486"/>
      <c r="K9" s="487" t="s">
        <v>316</v>
      </c>
      <c r="L9" s="485"/>
      <c r="M9" s="485"/>
      <c r="N9" s="485"/>
      <c r="O9" s="485"/>
      <c r="P9" s="485"/>
      <c r="Q9" s="486"/>
      <c r="R9" s="365" t="s">
        <v>315</v>
      </c>
    </row>
    <row r="10" spans="2:18" ht="26.5" customHeight="1" thickBot="1">
      <c r="B10" s="482"/>
      <c r="C10" s="483"/>
      <c r="D10" s="488"/>
      <c r="E10" s="484" t="s">
        <v>292</v>
      </c>
      <c r="F10" s="485"/>
      <c r="G10" s="486"/>
      <c r="H10" s="484" t="s">
        <v>293</v>
      </c>
      <c r="I10" s="485"/>
      <c r="J10" s="486"/>
      <c r="K10" s="490"/>
      <c r="L10" s="484" t="s">
        <v>292</v>
      </c>
      <c r="M10" s="485"/>
      <c r="N10" s="486"/>
      <c r="O10" s="484" t="s">
        <v>293</v>
      </c>
      <c r="P10" s="485"/>
      <c r="Q10" s="486"/>
      <c r="R10" s="489" t="s">
        <v>294</v>
      </c>
    </row>
    <row r="11" spans="2:18">
      <c r="B11" s="482"/>
      <c r="C11" s="483"/>
      <c r="D11" s="488"/>
      <c r="E11" s="488"/>
      <c r="F11" s="491" t="s">
        <v>295</v>
      </c>
      <c r="G11" s="493" t="s">
        <v>296</v>
      </c>
      <c r="H11" s="490"/>
      <c r="I11" s="474" t="s">
        <v>295</v>
      </c>
      <c r="J11" s="474" t="s">
        <v>297</v>
      </c>
      <c r="K11" s="490"/>
      <c r="L11" s="490"/>
      <c r="M11" s="474" t="s">
        <v>295</v>
      </c>
      <c r="N11" s="474" t="s">
        <v>296</v>
      </c>
      <c r="O11" s="490"/>
      <c r="P11" s="474" t="s">
        <v>295</v>
      </c>
      <c r="Q11" s="474" t="s">
        <v>297</v>
      </c>
      <c r="R11" s="490"/>
    </row>
    <row r="12" spans="2:18" ht="80" customHeight="1" thickBot="1">
      <c r="B12" s="482"/>
      <c r="C12" s="483"/>
      <c r="D12" s="488"/>
      <c r="E12" s="488"/>
      <c r="F12" s="492"/>
      <c r="G12" s="494"/>
      <c r="H12" s="490"/>
      <c r="I12" s="475"/>
      <c r="J12" s="475"/>
      <c r="K12" s="490"/>
      <c r="L12" s="490"/>
      <c r="M12" s="475"/>
      <c r="N12" s="475"/>
      <c r="O12" s="490"/>
      <c r="P12" s="475"/>
      <c r="Q12" s="475"/>
      <c r="R12" s="490"/>
    </row>
    <row r="13" spans="2:18" ht="25.5" customHeight="1" thickBot="1">
      <c r="B13" s="476" t="s">
        <v>298</v>
      </c>
      <c r="C13" s="477"/>
      <c r="D13" s="408">
        <v>1021.2967105800001</v>
      </c>
      <c r="E13" s="408">
        <v>973.20261909999999</v>
      </c>
      <c r="F13" s="408">
        <v>24.795737640000002</v>
      </c>
      <c r="G13" s="408">
        <v>333.37463677</v>
      </c>
      <c r="H13" s="408">
        <v>48.094091450000001</v>
      </c>
      <c r="I13" s="408">
        <v>19.099224789999997</v>
      </c>
      <c r="J13" s="408">
        <v>44.468935520000002</v>
      </c>
      <c r="K13" s="408">
        <v>-21.112143380870144</v>
      </c>
      <c r="L13" s="408">
        <v>-10.897868117114472</v>
      </c>
      <c r="M13" s="408">
        <v>-0.65102115057405607</v>
      </c>
      <c r="N13" s="408">
        <v>-8.4084387367460103</v>
      </c>
      <c r="O13" s="408">
        <v>-10.214275263355672</v>
      </c>
      <c r="P13" s="408">
        <v>-0.94358704889597023</v>
      </c>
      <c r="Q13" s="408">
        <v>-9.7048958453446605</v>
      </c>
      <c r="R13" s="409">
        <v>84.852628319999994</v>
      </c>
    </row>
    <row r="14" spans="2:18" ht="25.5" customHeight="1">
      <c r="B14" s="478" t="s">
        <v>286</v>
      </c>
      <c r="C14" s="479"/>
      <c r="D14" s="410">
        <v>142.25008155</v>
      </c>
      <c r="E14" s="410">
        <v>131.36003919000001</v>
      </c>
      <c r="F14" s="410">
        <v>3.7399969299999998</v>
      </c>
      <c r="G14" s="410">
        <v>34.661783243000002</v>
      </c>
      <c r="H14" s="410">
        <v>10.890042359999999</v>
      </c>
      <c r="I14" s="410">
        <v>5.0917979299999994</v>
      </c>
      <c r="J14" s="410">
        <v>7.6308393600000004</v>
      </c>
      <c r="K14" s="410">
        <v>-3.2067814879306398</v>
      </c>
      <c r="L14" s="410">
        <v>-1.8652797189397237</v>
      </c>
      <c r="M14" s="410">
        <v>-0.28251607020532554</v>
      </c>
      <c r="N14" s="410">
        <v>-1.6488825489191477</v>
      </c>
      <c r="O14" s="410">
        <v>-1.3415017689609154</v>
      </c>
      <c r="P14" s="410">
        <v>-0.94024430905317302</v>
      </c>
      <c r="Q14" s="410">
        <v>-0.86849139280878085</v>
      </c>
      <c r="R14" s="411">
        <v>25.655089710000002</v>
      </c>
    </row>
    <row r="15" spans="2:18" ht="25.5" customHeight="1">
      <c r="B15" s="470" t="s">
        <v>299</v>
      </c>
      <c r="C15" s="471"/>
      <c r="D15" s="427">
        <v>112.88799358000001</v>
      </c>
      <c r="E15" s="427">
        <v>102.27300778</v>
      </c>
      <c r="F15" s="427">
        <v>3.1672161499999998</v>
      </c>
      <c r="G15" s="427">
        <v>23.559483549999999</v>
      </c>
      <c r="H15" s="427">
        <v>10.614985800000001</v>
      </c>
      <c r="I15" s="427">
        <v>5.0129835800000002</v>
      </c>
      <c r="J15" s="427">
        <v>7.5801498799999996</v>
      </c>
      <c r="K15" s="427">
        <v>-1.8682805396942237</v>
      </c>
      <c r="L15" s="427">
        <v>-0.61428458902037286</v>
      </c>
      <c r="M15" s="427">
        <v>-0.16833718081086532</v>
      </c>
      <c r="N15" s="427">
        <v>-0.56066073257705396</v>
      </c>
      <c r="O15" s="427">
        <v>-1.2539959506738507</v>
      </c>
      <c r="P15" s="427">
        <v>-0.90761713759904583</v>
      </c>
      <c r="Q15" s="427">
        <v>-0.84266646541793222</v>
      </c>
      <c r="R15" s="428">
        <v>25.291669680000002</v>
      </c>
    </row>
    <row r="16" spans="2:18" ht="25.5" customHeight="1">
      <c r="B16" s="480" t="s">
        <v>288</v>
      </c>
      <c r="C16" s="481"/>
      <c r="D16" s="412">
        <v>848.43563040999993</v>
      </c>
      <c r="E16" s="412">
        <v>811.23158132000003</v>
      </c>
      <c r="F16" s="412">
        <v>21.055740710000002</v>
      </c>
      <c r="G16" s="412">
        <v>292.40202876000001</v>
      </c>
      <c r="H16" s="412">
        <v>37.204049090000005</v>
      </c>
      <c r="I16" s="412">
        <v>14.007426859999999</v>
      </c>
      <c r="J16" s="412">
        <v>36.838096159999999</v>
      </c>
      <c r="K16" s="412">
        <v>-17.479924133249849</v>
      </c>
      <c r="L16" s="412">
        <v>-8.6071506392550923</v>
      </c>
      <c r="M16" s="412">
        <v>-0.36850508036873059</v>
      </c>
      <c r="N16" s="412">
        <v>-6.4324867848707248</v>
      </c>
      <c r="O16" s="412">
        <v>-8.8727734943947585</v>
      </c>
      <c r="P16" s="412">
        <v>-3.3427398427972408E-3</v>
      </c>
      <c r="Q16" s="412">
        <v>-8.8364044525358807</v>
      </c>
      <c r="R16" s="413">
        <v>58.85992667</v>
      </c>
    </row>
    <row r="17" spans="2:18" ht="25.5" customHeight="1">
      <c r="B17" s="470" t="s">
        <v>300</v>
      </c>
      <c r="C17" s="471"/>
      <c r="D17" s="427">
        <v>386.82940085999996</v>
      </c>
      <c r="E17" s="427">
        <v>374.6452792</v>
      </c>
      <c r="F17" s="427">
        <v>11.084814589</v>
      </c>
      <c r="G17" s="427">
        <v>123.76435296000001</v>
      </c>
      <c r="H17" s="427">
        <v>12.184121660000001</v>
      </c>
      <c r="I17" s="427">
        <v>6.083686E-2</v>
      </c>
      <c r="J17" s="427">
        <v>12.144005829999999</v>
      </c>
      <c r="K17" s="427">
        <v>-4.8383808449983894</v>
      </c>
      <c r="L17" s="427">
        <v>-3.7083379566199266</v>
      </c>
      <c r="M17" s="427">
        <v>-0.32853768914216303</v>
      </c>
      <c r="N17" s="427">
        <v>-2.9694270091734882</v>
      </c>
      <c r="O17" s="427">
        <v>-1.130042888378463</v>
      </c>
      <c r="P17" s="427">
        <v>-3.3427398427972408E-3</v>
      </c>
      <c r="Q17" s="427">
        <v>-1.1106449383784631</v>
      </c>
      <c r="R17" s="428">
        <v>12.01219594</v>
      </c>
    </row>
    <row r="18" spans="2:18" ht="25.5" customHeight="1" thickBot="1">
      <c r="B18" s="472" t="s">
        <v>301</v>
      </c>
      <c r="C18" s="473"/>
      <c r="D18" s="429">
        <v>144.68732736000001</v>
      </c>
      <c r="E18" s="429">
        <v>137.90224095000002</v>
      </c>
      <c r="F18" s="429">
        <v>3.5537841499999998</v>
      </c>
      <c r="G18" s="429">
        <v>27.955010920000003</v>
      </c>
      <c r="H18" s="429">
        <v>6.7850864099999999</v>
      </c>
      <c r="I18" s="429">
        <v>0</v>
      </c>
      <c r="J18" s="429">
        <v>6.7850864099999999</v>
      </c>
      <c r="K18" s="429">
        <v>-1.2624166280736024</v>
      </c>
      <c r="L18" s="429">
        <v>-0.68812799980168171</v>
      </c>
      <c r="M18" s="429">
        <v>-8.3865189937057896E-2</v>
      </c>
      <c r="N18" s="429">
        <v>-0.60924079661363628</v>
      </c>
      <c r="O18" s="429">
        <v>-0.57428862827192073</v>
      </c>
      <c r="P18" s="429">
        <v>0</v>
      </c>
      <c r="Q18" s="429">
        <v>-0.57428862827192073</v>
      </c>
      <c r="R18" s="430">
        <v>3.8169346800000001</v>
      </c>
    </row>
    <row r="19" spans="2:18" ht="15.5">
      <c r="B19" s="350"/>
      <c r="C19" s="350"/>
      <c r="D19" s="350"/>
      <c r="E19" s="350"/>
      <c r="F19" s="350"/>
      <c r="G19" s="350"/>
      <c r="H19" s="350"/>
      <c r="I19" s="350"/>
      <c r="J19" s="350"/>
      <c r="K19" s="350"/>
      <c r="L19" s="350"/>
      <c r="M19" s="350"/>
      <c r="N19" s="350"/>
      <c r="O19" s="350"/>
      <c r="P19" s="350"/>
      <c r="Q19" s="350"/>
      <c r="R19" s="350"/>
    </row>
    <row r="20" spans="2:18">
      <c r="E20" s="418"/>
    </row>
    <row r="21" spans="2:18">
      <c r="E21" s="418"/>
      <c r="K21" s="418"/>
    </row>
    <row r="22" spans="2:18">
      <c r="D22" s="418"/>
      <c r="E22" s="418"/>
      <c r="F22" s="418"/>
      <c r="G22" s="418"/>
      <c r="H22" s="418"/>
      <c r="I22" s="418"/>
      <c r="J22" s="418"/>
      <c r="K22" s="418"/>
      <c r="L22" s="418"/>
      <c r="M22" s="418"/>
      <c r="N22" s="418"/>
      <c r="O22" s="418"/>
      <c r="P22" s="418"/>
      <c r="Q22" s="418"/>
      <c r="R22" s="418"/>
    </row>
    <row r="23" spans="2:18">
      <c r="E23" s="418"/>
      <c r="K23" s="418"/>
    </row>
    <row r="24" spans="2:18">
      <c r="E24" s="418"/>
      <c r="K24" s="418"/>
    </row>
    <row r="25" spans="2:18">
      <c r="E25" s="418"/>
      <c r="K25" s="418"/>
    </row>
    <row r="26" spans="2:18">
      <c r="K26" s="418"/>
    </row>
    <row r="27" spans="2:18">
      <c r="K27" s="418"/>
    </row>
    <row r="28" spans="2:18">
      <c r="K28" s="418"/>
    </row>
    <row r="29" spans="2:18">
      <c r="K29" s="418"/>
    </row>
  </sheetData>
  <mergeCells count="28">
    <mergeCell ref="R10:R12"/>
    <mergeCell ref="E11:E12"/>
    <mergeCell ref="F11:F12"/>
    <mergeCell ref="G11:G12"/>
    <mergeCell ref="H11:H12"/>
    <mergeCell ref="I11:I12"/>
    <mergeCell ref="J11:J12"/>
    <mergeCell ref="L11:L12"/>
    <mergeCell ref="M11:M12"/>
    <mergeCell ref="N11:N12"/>
    <mergeCell ref="E10:G10"/>
    <mergeCell ref="H10:J10"/>
    <mergeCell ref="K10:K12"/>
    <mergeCell ref="L10:N10"/>
    <mergeCell ref="O10:Q10"/>
    <mergeCell ref="O11:O12"/>
    <mergeCell ref="B17:C17"/>
    <mergeCell ref="B18:C18"/>
    <mergeCell ref="P11:P12"/>
    <mergeCell ref="Q11:Q12"/>
    <mergeCell ref="B13:C13"/>
    <mergeCell ref="B14:C14"/>
    <mergeCell ref="B15:C15"/>
    <mergeCell ref="B16:C16"/>
    <mergeCell ref="B9:C12"/>
    <mergeCell ref="D9:J9"/>
    <mergeCell ref="K9:Q9"/>
    <mergeCell ref="D10:D12"/>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B48D8-0D9C-4746-BE51-89457A641AD2}">
  <dimension ref="B6:P22"/>
  <sheetViews>
    <sheetView showGridLines="0" zoomScale="80" zoomScaleNormal="80" workbookViewId="0"/>
  </sheetViews>
  <sheetFormatPr defaultRowHeight="12.5"/>
  <cols>
    <col min="1" max="1" width="3.1796875" style="5" customWidth="1"/>
    <col min="2" max="2" width="57.26953125" style="5" customWidth="1"/>
    <col min="3" max="11" width="14.08984375" style="5" customWidth="1"/>
    <col min="12" max="12" width="8.7265625" style="5"/>
    <col min="13" max="14" width="15.54296875" style="5" bestFit="1" customWidth="1"/>
    <col min="15" max="15" width="15.90625" style="5" bestFit="1" customWidth="1"/>
    <col min="16" max="16" width="14.453125" style="5" bestFit="1" customWidth="1"/>
    <col min="17" max="16384" width="8.7265625" style="5"/>
  </cols>
  <sheetData>
    <row r="6" spans="2:16" ht="15.5">
      <c r="B6" s="444" t="s">
        <v>274</v>
      </c>
      <c r="C6" s="446"/>
      <c r="D6" s="446"/>
      <c r="E6" s="446"/>
      <c r="F6" s="446"/>
      <c r="G6" s="446"/>
    </row>
    <row r="7" spans="2:16" ht="15.5">
      <c r="B7" s="444"/>
      <c r="C7" s="446"/>
      <c r="D7" s="446"/>
      <c r="E7" s="446"/>
      <c r="F7" s="446"/>
      <c r="G7" s="446"/>
    </row>
    <row r="8" spans="2:16" ht="13" thickBot="1">
      <c r="B8" s="349"/>
      <c r="C8" s="349"/>
      <c r="D8" s="349"/>
      <c r="E8" s="349"/>
      <c r="F8" s="349"/>
      <c r="G8" s="349"/>
      <c r="H8" s="349"/>
      <c r="I8" s="349"/>
      <c r="J8" s="349"/>
    </row>
    <row r="9" spans="2:16" ht="25" customHeight="1" thickBot="1">
      <c r="B9" s="498">
        <v>44286</v>
      </c>
      <c r="C9" s="499" t="s">
        <v>275</v>
      </c>
      <c r="D9" s="501" t="s">
        <v>315</v>
      </c>
      <c r="E9" s="502"/>
      <c r="F9" s="502"/>
      <c r="G9" s="502"/>
      <c r="H9" s="502"/>
      <c r="I9" s="502"/>
      <c r="J9" s="502"/>
      <c r="K9" s="503"/>
    </row>
    <row r="10" spans="2:16" ht="25" customHeight="1" thickBot="1">
      <c r="B10" s="498"/>
      <c r="C10" s="500"/>
      <c r="D10" s="496"/>
      <c r="E10" s="495" t="s">
        <v>276</v>
      </c>
      <c r="F10" s="495" t="s">
        <v>277</v>
      </c>
      <c r="G10" s="505" t="s">
        <v>278</v>
      </c>
      <c r="H10" s="506"/>
      <c r="I10" s="506"/>
      <c r="J10" s="506"/>
      <c r="K10" s="507"/>
      <c r="L10" s="349"/>
    </row>
    <row r="11" spans="2:16" ht="17" customHeight="1">
      <c r="B11" s="498"/>
      <c r="C11" s="500"/>
      <c r="D11" s="496"/>
      <c r="E11" s="504"/>
      <c r="F11" s="504"/>
      <c r="G11" s="497" t="s">
        <v>279</v>
      </c>
      <c r="H11" s="495" t="s">
        <v>280</v>
      </c>
      <c r="I11" s="495" t="s">
        <v>281</v>
      </c>
      <c r="J11" s="495" t="s">
        <v>282</v>
      </c>
      <c r="K11" s="497" t="s">
        <v>283</v>
      </c>
      <c r="L11" s="349"/>
    </row>
    <row r="12" spans="2:16" ht="19" customHeight="1">
      <c r="B12" s="498"/>
      <c r="C12" s="500"/>
      <c r="D12" s="496"/>
      <c r="E12" s="504"/>
      <c r="F12" s="504"/>
      <c r="G12" s="496"/>
      <c r="H12" s="496"/>
      <c r="I12" s="496"/>
      <c r="J12" s="496"/>
      <c r="K12" s="496"/>
      <c r="L12" s="349"/>
    </row>
    <row r="13" spans="2:16" ht="13" thickBot="1">
      <c r="B13" s="498"/>
      <c r="C13" s="500"/>
      <c r="D13" s="496"/>
      <c r="E13" s="504"/>
      <c r="F13" s="504"/>
      <c r="G13" s="496"/>
      <c r="H13" s="496"/>
      <c r="I13" s="496"/>
      <c r="J13" s="496"/>
      <c r="K13" s="496"/>
      <c r="L13" s="349"/>
    </row>
    <row r="14" spans="2:16" ht="25.5" customHeight="1" thickBot="1">
      <c r="B14" s="367" t="s">
        <v>284</v>
      </c>
      <c r="C14" s="414">
        <v>193732</v>
      </c>
      <c r="D14" s="414">
        <v>13134.329653210001</v>
      </c>
      <c r="E14" s="415"/>
      <c r="F14" s="415"/>
      <c r="G14" s="415"/>
      <c r="H14" s="415"/>
      <c r="I14" s="415"/>
      <c r="J14" s="415"/>
      <c r="K14" s="416"/>
      <c r="L14" s="349"/>
    </row>
    <row r="15" spans="2:16" ht="25.5" customHeight="1" thickBot="1">
      <c r="B15" s="367" t="s">
        <v>285</v>
      </c>
      <c r="C15" s="408">
        <v>193732</v>
      </c>
      <c r="D15" s="417">
        <v>13134.329653210001</v>
      </c>
      <c r="E15" s="408">
        <v>11609.46335521</v>
      </c>
      <c r="F15" s="408">
        <v>12113.032942129999</v>
      </c>
      <c r="G15" s="408">
        <v>607.13725924000005</v>
      </c>
      <c r="H15" s="408">
        <v>291.43717113999998</v>
      </c>
      <c r="I15" s="408">
        <v>75.585444694000003</v>
      </c>
      <c r="J15" s="408">
        <v>15.513083908</v>
      </c>
      <c r="K15" s="409">
        <v>31.62375157</v>
      </c>
      <c r="L15" s="349"/>
      <c r="M15" s="460"/>
      <c r="N15" s="418"/>
      <c r="O15" s="435"/>
      <c r="P15" s="449"/>
    </row>
    <row r="16" spans="2:16" ht="25.5" customHeight="1">
      <c r="B16" s="447" t="s">
        <v>286</v>
      </c>
      <c r="C16" s="373"/>
      <c r="D16" s="410">
        <v>5220.5642389200011</v>
      </c>
      <c r="E16" s="410">
        <v>3988.8694687200004</v>
      </c>
      <c r="F16" s="410">
        <v>5078.314157320001</v>
      </c>
      <c r="G16" s="410">
        <v>76.872194941000004</v>
      </c>
      <c r="H16" s="410">
        <v>47.961084966000001</v>
      </c>
      <c r="I16" s="410">
        <v>16.703088503</v>
      </c>
      <c r="J16" s="410">
        <v>0.30204928999999997</v>
      </c>
      <c r="K16" s="411">
        <v>0.41166385</v>
      </c>
      <c r="L16" s="349"/>
      <c r="M16" s="460"/>
      <c r="N16" s="418"/>
      <c r="O16" s="435"/>
      <c r="P16" s="449"/>
    </row>
    <row r="17" spans="2:16" ht="25.5" customHeight="1">
      <c r="B17" s="371" t="s">
        <v>287</v>
      </c>
      <c r="C17" s="374"/>
      <c r="D17" s="427">
        <v>4686.0846894699998</v>
      </c>
      <c r="E17" s="427">
        <v>3512.5256376699999</v>
      </c>
      <c r="F17" s="427">
        <v>4573.1966958200001</v>
      </c>
      <c r="G17" s="427">
        <v>63.306843769999993</v>
      </c>
      <c r="H17" s="427">
        <v>36.545278730000007</v>
      </c>
      <c r="I17" s="427">
        <v>12.39172555</v>
      </c>
      <c r="J17" s="427">
        <v>0.2530559</v>
      </c>
      <c r="K17" s="428">
        <v>0.39108963000000002</v>
      </c>
      <c r="L17" s="349"/>
      <c r="M17" s="460"/>
      <c r="N17" s="418"/>
      <c r="O17" s="435"/>
      <c r="P17" s="449"/>
    </row>
    <row r="18" spans="2:16" ht="25.5" customHeight="1">
      <c r="B18" s="448" t="s">
        <v>288</v>
      </c>
      <c r="C18" s="375"/>
      <c r="D18" s="412">
        <v>7695.0057872899997</v>
      </c>
      <c r="E18" s="412">
        <v>7402.6489916900009</v>
      </c>
      <c r="F18" s="412">
        <v>6846.5701568099994</v>
      </c>
      <c r="G18" s="412">
        <v>518.82999761999997</v>
      </c>
      <c r="H18" s="412">
        <v>225.31229044999998</v>
      </c>
      <c r="I18" s="412">
        <v>57.870220001</v>
      </c>
      <c r="J18" s="412">
        <v>15.211034618000001</v>
      </c>
      <c r="K18" s="413">
        <v>31.21208772</v>
      </c>
      <c r="L18" s="349"/>
      <c r="M18" s="460"/>
      <c r="N18" s="418"/>
      <c r="O18" s="435"/>
      <c r="P18" s="449"/>
    </row>
    <row r="19" spans="2:16" ht="25.5" customHeight="1">
      <c r="B19" s="371" t="s">
        <v>289</v>
      </c>
      <c r="C19" s="374"/>
      <c r="D19" s="427">
        <v>4040.410449</v>
      </c>
      <c r="E19" s="427">
        <v>3908.9956502</v>
      </c>
      <c r="F19" s="427">
        <v>3653.5810481600001</v>
      </c>
      <c r="G19" s="427">
        <v>230.14764508000002</v>
      </c>
      <c r="H19" s="427">
        <v>105.80248017</v>
      </c>
      <c r="I19" s="427">
        <v>32.431124308000001</v>
      </c>
      <c r="J19" s="427">
        <v>11.811553618000001</v>
      </c>
      <c r="K19" s="428">
        <v>6.6365976899999994</v>
      </c>
      <c r="L19" s="349"/>
      <c r="M19" s="460"/>
      <c r="N19" s="418"/>
      <c r="O19" s="435"/>
      <c r="P19" s="449"/>
    </row>
    <row r="20" spans="2:16" ht="25.5" customHeight="1" thickBot="1">
      <c r="B20" s="372" t="s">
        <v>290</v>
      </c>
      <c r="C20" s="376"/>
      <c r="D20" s="436">
        <v>2044.7235954400001</v>
      </c>
      <c r="E20" s="429">
        <v>2043.9587298399999</v>
      </c>
      <c r="F20" s="429">
        <v>1900.0362681000001</v>
      </c>
      <c r="G20" s="429">
        <v>106.56208313</v>
      </c>
      <c r="H20" s="429">
        <v>26.83637985</v>
      </c>
      <c r="I20" s="429">
        <v>2.8018093900000003</v>
      </c>
      <c r="J20" s="429">
        <v>5.2955457499999996</v>
      </c>
      <c r="K20" s="443">
        <v>3.1915092400000002</v>
      </c>
      <c r="L20" s="349"/>
      <c r="M20" s="460"/>
      <c r="N20" s="418"/>
      <c r="O20" s="435"/>
      <c r="P20" s="449"/>
    </row>
    <row r="21" spans="2:16" ht="15.5">
      <c r="B21" s="350"/>
      <c r="C21" s="350"/>
      <c r="D21" s="350"/>
      <c r="E21" s="350"/>
      <c r="F21" s="350"/>
      <c r="G21" s="350"/>
      <c r="H21" s="350"/>
      <c r="I21" s="350"/>
      <c r="J21" s="350"/>
    </row>
    <row r="22" spans="2:16">
      <c r="D22" s="418"/>
      <c r="E22" s="418"/>
      <c r="F22" s="418"/>
      <c r="G22" s="418"/>
      <c r="H22" s="418"/>
      <c r="I22" s="418"/>
      <c r="J22" s="418"/>
      <c r="K22" s="418"/>
    </row>
  </sheetData>
  <mergeCells count="12">
    <mergeCell ref="J11:J13"/>
    <mergeCell ref="K11:K13"/>
    <mergeCell ref="B9:B13"/>
    <mergeCell ref="C9:C13"/>
    <mergeCell ref="D9:K9"/>
    <mergeCell ref="D10:D13"/>
    <mergeCell ref="E10:E13"/>
    <mergeCell ref="F10:F13"/>
    <mergeCell ref="G10:K10"/>
    <mergeCell ref="G11:G13"/>
    <mergeCell ref="H11:H13"/>
    <mergeCell ref="I11:I13"/>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9316F-CACE-4C11-B14E-50235D624018}">
  <dimension ref="A1:R28"/>
  <sheetViews>
    <sheetView showGridLines="0" tabSelected="1" zoomScale="80" zoomScaleNormal="80" workbookViewId="0">
      <selection activeCell="H19" sqref="H19"/>
    </sheetView>
  </sheetViews>
  <sheetFormatPr defaultColWidth="9.1796875" defaultRowHeight="10"/>
  <cols>
    <col min="1" max="1" width="3" style="351" customWidth="1"/>
    <col min="2" max="2" width="73.26953125" style="351" customWidth="1"/>
    <col min="3" max="4" width="20.54296875" style="351" customWidth="1"/>
    <col min="5" max="5" width="25.81640625" style="351" customWidth="1"/>
    <col min="6" max="6" width="24.6328125" style="351" customWidth="1"/>
    <col min="7" max="7" width="34.54296875" style="351" customWidth="1"/>
    <col min="8" max="8" width="11.453125" style="351" customWidth="1"/>
    <col min="9" max="9" width="12.453125" style="351" customWidth="1"/>
    <col min="10" max="10" width="9.1796875" style="351"/>
    <col min="11" max="11" width="14.81640625" style="351" customWidth="1"/>
    <col min="12" max="16384" width="9.1796875" style="351"/>
  </cols>
  <sheetData>
    <row r="1" spans="1:15" ht="13" customHeight="1">
      <c r="A1" s="5"/>
      <c r="B1" s="5"/>
      <c r="C1" s="5"/>
    </row>
    <row r="2" spans="1:15" ht="13" customHeight="1">
      <c r="A2" s="5"/>
      <c r="B2" s="5"/>
      <c r="C2" s="5"/>
    </row>
    <row r="3" spans="1:15" ht="13" customHeight="1">
      <c r="A3" s="5"/>
      <c r="B3" s="5"/>
      <c r="C3" s="5"/>
    </row>
    <row r="4" spans="1:15" ht="13" customHeight="1">
      <c r="A4" s="5"/>
      <c r="B4" s="5"/>
      <c r="C4" s="5"/>
    </row>
    <row r="5" spans="1:15" ht="13" customHeight="1">
      <c r="A5" s="5"/>
      <c r="B5" s="5"/>
      <c r="C5" s="5"/>
    </row>
    <row r="6" spans="1:15" ht="15.5">
      <c r="B6" s="444" t="s">
        <v>302</v>
      </c>
      <c r="C6" s="446"/>
      <c r="D6" s="446"/>
      <c r="E6" s="446"/>
      <c r="F6" s="446"/>
      <c r="G6" s="446"/>
      <c r="H6" s="348"/>
      <c r="I6" s="348"/>
      <c r="J6" s="348"/>
      <c r="K6" s="348"/>
      <c r="L6" s="348"/>
      <c r="M6" s="348"/>
      <c r="N6" s="348"/>
      <c r="O6" s="348"/>
    </row>
    <row r="7" spans="1:15">
      <c r="B7" s="352"/>
      <c r="C7" s="352"/>
      <c r="D7" s="352"/>
      <c r="E7" s="352"/>
      <c r="F7" s="352"/>
      <c r="G7" s="352"/>
      <c r="H7" s="352"/>
      <c r="I7" s="352"/>
      <c r="J7" s="352"/>
      <c r="K7" s="352"/>
      <c r="L7" s="352"/>
      <c r="M7" s="352"/>
      <c r="N7" s="352"/>
      <c r="O7" s="352"/>
    </row>
    <row r="8" spans="1:15" ht="13.5" thickBot="1">
      <c r="B8" s="364"/>
      <c r="C8" s="364"/>
      <c r="D8" s="364"/>
      <c r="E8" s="364"/>
      <c r="F8" s="364"/>
      <c r="G8" s="352"/>
      <c r="H8" s="352"/>
      <c r="I8" s="352"/>
      <c r="J8" s="352"/>
      <c r="K8" s="352"/>
      <c r="L8" s="352"/>
      <c r="M8" s="352"/>
      <c r="N8" s="352"/>
      <c r="O8" s="352"/>
    </row>
    <row r="9" spans="1:15" ht="50" customHeight="1" thickBot="1">
      <c r="B9" s="498">
        <v>44286</v>
      </c>
      <c r="C9" s="508" t="s">
        <v>315</v>
      </c>
      <c r="D9" s="509"/>
      <c r="E9" s="366" t="s">
        <v>317</v>
      </c>
      <c r="F9" s="366" t="s">
        <v>315</v>
      </c>
    </row>
    <row r="10" spans="1:15" ht="42.5" customHeight="1" thickBot="1">
      <c r="B10" s="498"/>
      <c r="C10" s="368"/>
      <c r="D10" s="369" t="s">
        <v>303</v>
      </c>
      <c r="E10" s="370" t="s">
        <v>304</v>
      </c>
      <c r="F10" s="370" t="s">
        <v>294</v>
      </c>
    </row>
    <row r="11" spans="1:15" ht="26" customHeight="1" thickBot="1">
      <c r="B11" s="367" t="s">
        <v>305</v>
      </c>
      <c r="C11" s="419">
        <v>928.91244426000003</v>
      </c>
      <c r="D11" s="419">
        <v>10.862815913899999</v>
      </c>
      <c r="E11" s="419">
        <v>460.92803520294319</v>
      </c>
      <c r="F11" s="426">
        <v>17.221648389999999</v>
      </c>
    </row>
    <row r="12" spans="1:15" ht="26" customHeight="1">
      <c r="B12" s="447" t="s">
        <v>286</v>
      </c>
      <c r="C12" s="410">
        <v>14.973424615000001</v>
      </c>
      <c r="D12" s="420"/>
      <c r="E12" s="420"/>
      <c r="F12" s="421">
        <v>3.813685E-2</v>
      </c>
    </row>
    <row r="13" spans="1:15" ht="26" customHeight="1">
      <c r="B13" s="431" t="s">
        <v>299</v>
      </c>
      <c r="C13" s="427">
        <v>0</v>
      </c>
      <c r="D13" s="422"/>
      <c r="E13" s="422"/>
      <c r="F13" s="433">
        <v>0</v>
      </c>
    </row>
    <row r="14" spans="1:15" ht="26" customHeight="1">
      <c r="B14" s="448" t="s">
        <v>288</v>
      </c>
      <c r="C14" s="412">
        <v>911.63835740000002</v>
      </c>
      <c r="D14" s="424">
        <v>10.760174295400001</v>
      </c>
      <c r="E14" s="424">
        <v>446.7146558929432</v>
      </c>
      <c r="F14" s="423">
        <v>17.183511540000001</v>
      </c>
    </row>
    <row r="15" spans="1:15" ht="26" customHeight="1">
      <c r="B15" s="431" t="s">
        <v>300</v>
      </c>
      <c r="C15" s="427">
        <v>512.70679356000005</v>
      </c>
      <c r="D15" s="422"/>
      <c r="E15" s="422"/>
      <c r="F15" s="433">
        <v>8.1124307099999999</v>
      </c>
    </row>
    <row r="16" spans="1:15" ht="26" customHeight="1" thickBot="1">
      <c r="B16" s="432" t="s">
        <v>301</v>
      </c>
      <c r="C16" s="429">
        <v>31.174802839999998</v>
      </c>
      <c r="D16" s="425"/>
      <c r="E16" s="425"/>
      <c r="F16" s="434">
        <v>1.9999999999999999E-6</v>
      </c>
    </row>
    <row r="17" spans="2:18" ht="12">
      <c r="B17" s="353"/>
      <c r="C17" s="353"/>
    </row>
    <row r="19" spans="2:18" ht="15.5">
      <c r="B19" s="354"/>
      <c r="C19" s="354"/>
      <c r="D19" s="354"/>
      <c r="E19" s="355"/>
      <c r="F19" s="355"/>
      <c r="G19" s="355"/>
      <c r="H19" s="355"/>
      <c r="I19" s="355"/>
      <c r="J19" s="355"/>
      <c r="K19" s="356"/>
      <c r="L19" s="356"/>
      <c r="M19" s="356"/>
      <c r="N19" s="356"/>
      <c r="O19" s="356"/>
      <c r="P19" s="356"/>
      <c r="Q19" s="356"/>
      <c r="R19" s="356"/>
    </row>
    <row r="20" spans="2:18" ht="12.5">
      <c r="B20" s="357"/>
      <c r="C20" s="357"/>
      <c r="D20" s="357"/>
      <c r="E20" s="357"/>
      <c r="F20" s="357"/>
      <c r="G20" s="357"/>
      <c r="H20" s="357"/>
      <c r="I20" s="357"/>
      <c r="J20" s="357"/>
      <c r="K20" s="358"/>
      <c r="L20" s="356"/>
      <c r="M20" s="356"/>
      <c r="N20" s="356"/>
      <c r="O20" s="356"/>
      <c r="P20" s="356"/>
      <c r="Q20" s="356"/>
      <c r="R20" s="356"/>
    </row>
    <row r="21" spans="2:18" ht="12.5">
      <c r="B21" s="357"/>
      <c r="C21" s="357"/>
      <c r="D21" s="357"/>
      <c r="E21" s="357"/>
      <c r="F21" s="357"/>
      <c r="G21" s="357"/>
      <c r="H21" s="357"/>
      <c r="I21" s="357"/>
      <c r="J21" s="357"/>
      <c r="K21" s="356"/>
      <c r="L21" s="356"/>
      <c r="M21" s="356"/>
      <c r="N21" s="356"/>
      <c r="O21" s="356"/>
      <c r="P21" s="356"/>
      <c r="Q21" s="356"/>
      <c r="R21" s="356"/>
    </row>
    <row r="22" spans="2:18" ht="12.5">
      <c r="B22" s="359"/>
      <c r="C22" s="359"/>
      <c r="D22" s="359"/>
      <c r="E22" s="359"/>
      <c r="F22" s="359"/>
      <c r="G22" s="359"/>
      <c r="H22" s="359"/>
      <c r="I22" s="359"/>
      <c r="J22" s="359"/>
      <c r="K22" s="359"/>
      <c r="L22" s="359"/>
      <c r="M22" s="359"/>
      <c r="N22" s="359"/>
      <c r="O22" s="359"/>
      <c r="P22" s="359"/>
      <c r="Q22" s="359"/>
      <c r="R22" s="359"/>
    </row>
    <row r="23" spans="2:18" ht="15.5">
      <c r="B23" s="360"/>
      <c r="C23" s="360"/>
      <c r="D23" s="360"/>
      <c r="E23" s="361"/>
      <c r="F23" s="361"/>
      <c r="G23" s="361"/>
      <c r="H23" s="361"/>
      <c r="I23" s="361"/>
      <c r="J23" s="361"/>
      <c r="K23" s="356"/>
      <c r="L23" s="356"/>
      <c r="M23" s="356"/>
      <c r="N23" s="356"/>
      <c r="O23" s="356"/>
      <c r="P23" s="356"/>
      <c r="Q23" s="356"/>
      <c r="R23" s="356"/>
    </row>
    <row r="24" spans="2:18" ht="12.5">
      <c r="B24" s="359"/>
      <c r="C24" s="359"/>
      <c r="D24" s="359"/>
      <c r="E24" s="359"/>
      <c r="F24" s="359"/>
      <c r="G24" s="359"/>
      <c r="H24" s="359"/>
      <c r="I24" s="359"/>
      <c r="J24" s="359"/>
      <c r="K24" s="356"/>
      <c r="L24" s="356"/>
      <c r="M24" s="356"/>
      <c r="N24" s="356"/>
      <c r="O24" s="356"/>
      <c r="P24" s="356"/>
      <c r="Q24" s="356"/>
      <c r="R24" s="356"/>
    </row>
    <row r="25" spans="2:18" ht="12.5">
      <c r="B25" s="359"/>
      <c r="C25" s="359"/>
      <c r="D25" s="359"/>
      <c r="E25" s="359"/>
      <c r="F25" s="359"/>
      <c r="G25" s="359"/>
      <c r="H25" s="359"/>
      <c r="I25" s="359"/>
      <c r="J25" s="359"/>
      <c r="K25" s="356"/>
      <c r="L25" s="356"/>
      <c r="M25" s="356"/>
      <c r="N25" s="356"/>
      <c r="O25" s="356"/>
      <c r="P25" s="356"/>
      <c r="Q25" s="356"/>
      <c r="R25" s="356"/>
    </row>
    <row r="26" spans="2:18" ht="12.5">
      <c r="B26" s="362"/>
      <c r="C26" s="362"/>
      <c r="D26" s="362"/>
      <c r="E26" s="362"/>
      <c r="F26" s="362"/>
      <c r="G26" s="362"/>
      <c r="H26" s="362"/>
      <c r="I26" s="362"/>
      <c r="J26" s="362"/>
      <c r="K26" s="363"/>
      <c r="L26" s="363"/>
      <c r="M26" s="363"/>
      <c r="N26" s="363"/>
      <c r="O26" s="363"/>
      <c r="P26" s="363"/>
      <c r="Q26" s="363"/>
      <c r="R26" s="363"/>
    </row>
    <row r="27" spans="2:18" ht="12.5">
      <c r="B27" s="362"/>
      <c r="C27" s="362"/>
      <c r="D27" s="362"/>
      <c r="E27" s="362"/>
      <c r="F27" s="362"/>
      <c r="G27" s="362"/>
      <c r="H27" s="362"/>
      <c r="I27" s="362"/>
      <c r="J27" s="362"/>
      <c r="K27" s="358"/>
      <c r="L27" s="363"/>
      <c r="M27" s="363"/>
      <c r="N27" s="363"/>
      <c r="O27" s="363"/>
      <c r="P27" s="363"/>
      <c r="Q27" s="363"/>
      <c r="R27" s="363"/>
    </row>
    <row r="28" spans="2:18" ht="12.5">
      <c r="B28" s="362"/>
      <c r="C28" s="362"/>
      <c r="D28" s="362"/>
      <c r="E28" s="362"/>
      <c r="F28" s="362"/>
      <c r="G28" s="362"/>
      <c r="H28" s="362"/>
      <c r="I28" s="362"/>
      <c r="J28" s="362"/>
      <c r="K28" s="363"/>
      <c r="L28" s="363"/>
      <c r="M28" s="363"/>
      <c r="N28" s="363"/>
      <c r="O28" s="363"/>
      <c r="P28" s="363"/>
      <c r="Q28" s="363"/>
      <c r="R28" s="363"/>
    </row>
  </sheetData>
  <mergeCells count="2">
    <mergeCell ref="B9:B10"/>
    <mergeCell ref="C9:D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F1CE8-59DB-4366-A960-5B60D22222D8}">
  <dimension ref="A2:Q16"/>
  <sheetViews>
    <sheetView showGridLines="0" zoomScale="90" zoomScaleNormal="90" workbookViewId="0"/>
  </sheetViews>
  <sheetFormatPr defaultRowHeight="12.5"/>
  <cols>
    <col min="3" max="3" width="37.08984375" customWidth="1"/>
    <col min="4" max="7" width="8.453125" style="5" customWidth="1"/>
    <col min="8" max="9" width="8.7265625" style="5" customWidth="1"/>
    <col min="10" max="10" width="9.08984375" style="5" customWidth="1"/>
    <col min="11" max="11" width="8.7265625" customWidth="1"/>
  </cols>
  <sheetData>
    <row r="2" spans="1:17" s="5" customFormat="1"/>
    <row r="4" spans="1:17" ht="27.65" customHeight="1"/>
    <row r="5" spans="1:17" s="5" customFormat="1" ht="21.5" customHeight="1">
      <c r="A5" s="90" t="s">
        <v>150</v>
      </c>
      <c r="B5" s="91"/>
      <c r="C5" s="91"/>
      <c r="D5" s="91"/>
      <c r="E5" s="91"/>
      <c r="F5" s="91"/>
      <c r="G5" s="91"/>
      <c r="H5" s="91"/>
      <c r="I5" s="91"/>
      <c r="J5" s="91"/>
      <c r="K5" s="91"/>
      <c r="L5" s="91"/>
      <c r="M5" s="92"/>
      <c r="N5" s="92"/>
      <c r="O5" s="93"/>
      <c r="P5" s="4"/>
    </row>
    <row r="6" spans="1:17" s="5" customFormat="1" ht="28" customHeight="1">
      <c r="A6" s="95" t="s">
        <v>154</v>
      </c>
      <c r="B6" s="96"/>
      <c r="C6" s="96"/>
      <c r="D6" s="111" t="s">
        <v>336</v>
      </c>
      <c r="E6" s="112" t="s">
        <v>318</v>
      </c>
      <c r="F6" s="112" t="s">
        <v>319</v>
      </c>
      <c r="G6" s="112" t="s">
        <v>307</v>
      </c>
      <c r="H6" s="112" t="s">
        <v>219</v>
      </c>
      <c r="I6" s="112" t="s">
        <v>216</v>
      </c>
      <c r="J6" s="112" t="s">
        <v>152</v>
      </c>
      <c r="K6" s="112" t="s">
        <v>329</v>
      </c>
      <c r="L6" s="112" t="s">
        <v>146</v>
      </c>
      <c r="M6" s="112" t="s">
        <v>141</v>
      </c>
      <c r="N6" s="112" t="s">
        <v>114</v>
      </c>
      <c r="O6" s="112" t="s">
        <v>107</v>
      </c>
      <c r="P6" s="4"/>
    </row>
    <row r="7" spans="1:17" s="5" customFormat="1" ht="20" customHeight="1">
      <c r="A7" s="187" t="s">
        <v>53</v>
      </c>
      <c r="B7" s="22"/>
      <c r="C7" s="22"/>
      <c r="D7" s="243">
        <v>557</v>
      </c>
      <c r="E7" s="28">
        <v>1440</v>
      </c>
      <c r="F7" s="28">
        <v>538</v>
      </c>
      <c r="G7" s="28">
        <v>697</v>
      </c>
      <c r="H7" s="28">
        <v>210</v>
      </c>
      <c r="I7" s="28">
        <v>-5</v>
      </c>
      <c r="J7" s="322">
        <v>2489</v>
      </c>
      <c r="K7" s="28">
        <v>702</v>
      </c>
      <c r="L7" s="65">
        <v>612</v>
      </c>
      <c r="M7" s="65">
        <v>745</v>
      </c>
      <c r="N7" s="65">
        <v>430</v>
      </c>
      <c r="O7" s="65">
        <v>2570</v>
      </c>
      <c r="P7" s="28"/>
      <c r="Q7" s="28"/>
    </row>
    <row r="8" spans="1:17" s="5" customFormat="1" ht="20" customHeight="1">
      <c r="A8" s="181" t="s">
        <v>54</v>
      </c>
      <c r="B8" s="22"/>
      <c r="C8" s="22"/>
      <c r="D8" s="328" t="s">
        <v>341</v>
      </c>
      <c r="E8" s="65" t="s">
        <v>327</v>
      </c>
      <c r="F8" s="65" t="s">
        <v>326</v>
      </c>
      <c r="G8" s="65" t="s">
        <v>314</v>
      </c>
      <c r="H8" s="65" t="s">
        <v>221</v>
      </c>
      <c r="I8" s="65" t="s">
        <v>217</v>
      </c>
      <c r="J8" s="322" t="s">
        <v>207</v>
      </c>
      <c r="K8" s="65" t="s">
        <v>208</v>
      </c>
      <c r="L8" s="65" t="s">
        <v>111</v>
      </c>
      <c r="M8" s="65" t="s">
        <v>142</v>
      </c>
      <c r="N8" s="65" t="s">
        <v>117</v>
      </c>
      <c r="O8" s="65" t="s">
        <v>153</v>
      </c>
      <c r="P8" s="4"/>
    </row>
    <row r="9" spans="1:17" s="5" customFormat="1" ht="20" customHeight="1">
      <c r="A9" s="185" t="s">
        <v>55</v>
      </c>
      <c r="B9" s="179"/>
      <c r="C9" s="179"/>
      <c r="D9" s="304"/>
      <c r="E9" s="180"/>
      <c r="F9" s="180"/>
      <c r="G9" s="180"/>
      <c r="H9" s="180"/>
      <c r="I9" s="180"/>
      <c r="J9" s="323"/>
      <c r="K9" s="180"/>
      <c r="L9" s="184"/>
      <c r="M9" s="180"/>
      <c r="N9" s="180"/>
      <c r="O9" s="184"/>
      <c r="P9" s="4"/>
    </row>
    <row r="10" spans="1:17" s="5" customFormat="1" ht="20" customHeight="1">
      <c r="A10" s="181" t="s">
        <v>20</v>
      </c>
      <c r="B10" s="22"/>
      <c r="C10" s="22"/>
      <c r="D10" s="243">
        <v>380</v>
      </c>
      <c r="E10" s="28">
        <v>1000.784781</v>
      </c>
      <c r="F10" s="28">
        <v>396.21921099999997</v>
      </c>
      <c r="G10" s="28">
        <v>486</v>
      </c>
      <c r="H10" s="28">
        <v>204</v>
      </c>
      <c r="I10" s="28">
        <v>-86</v>
      </c>
      <c r="J10" s="322">
        <v>1344</v>
      </c>
      <c r="K10" s="28">
        <v>412</v>
      </c>
      <c r="L10" s="65">
        <v>368</v>
      </c>
      <c r="M10" s="28">
        <v>388</v>
      </c>
      <c r="N10" s="28">
        <v>176</v>
      </c>
      <c r="O10" s="65">
        <v>1450</v>
      </c>
      <c r="P10" s="4"/>
      <c r="Q10" s="321"/>
    </row>
    <row r="11" spans="1:17" s="5" customFormat="1" ht="20" customHeight="1">
      <c r="A11" s="181" t="s">
        <v>21</v>
      </c>
      <c r="B11" s="22"/>
      <c r="C11" s="22"/>
      <c r="D11" s="243">
        <v>123</v>
      </c>
      <c r="E11" s="28">
        <v>374.91779200000002</v>
      </c>
      <c r="F11" s="28">
        <v>93.554945000000004</v>
      </c>
      <c r="G11" s="28">
        <v>116</v>
      </c>
      <c r="H11" s="28">
        <v>77</v>
      </c>
      <c r="I11" s="28">
        <v>88</v>
      </c>
      <c r="J11" s="322">
        <v>789</v>
      </c>
      <c r="K11" s="28">
        <v>205</v>
      </c>
      <c r="L11" s="65">
        <v>159</v>
      </c>
      <c r="M11" s="28">
        <v>248</v>
      </c>
      <c r="N11" s="28">
        <v>177</v>
      </c>
      <c r="O11" s="65">
        <v>654</v>
      </c>
      <c r="P11" s="4"/>
      <c r="Q11" s="321"/>
    </row>
    <row r="12" spans="1:17" s="5" customFormat="1" ht="20" customHeight="1">
      <c r="A12" s="181" t="s">
        <v>22</v>
      </c>
      <c r="B12" s="22"/>
      <c r="C12" s="22"/>
      <c r="D12" s="243">
        <v>88</v>
      </c>
      <c r="E12" s="28">
        <v>199.295175</v>
      </c>
      <c r="F12" s="28">
        <v>86.47148</v>
      </c>
      <c r="G12" s="28">
        <v>123</v>
      </c>
      <c r="H12" s="28">
        <v>-45</v>
      </c>
      <c r="I12" s="28">
        <v>35</v>
      </c>
      <c r="J12" s="322">
        <v>379</v>
      </c>
      <c r="K12" s="28">
        <v>119</v>
      </c>
      <c r="L12" s="65">
        <v>85</v>
      </c>
      <c r="M12" s="28">
        <v>104</v>
      </c>
      <c r="N12" s="28">
        <v>70</v>
      </c>
      <c r="O12" s="65">
        <v>533</v>
      </c>
      <c r="P12" s="4"/>
      <c r="Q12" s="321"/>
    </row>
    <row r="13" spans="1:17" s="5" customFormat="1" ht="20" customHeight="1">
      <c r="A13" s="186" t="s">
        <v>33</v>
      </c>
      <c r="B13" s="182"/>
      <c r="C13" s="182"/>
      <c r="D13" s="305">
        <v>-35</v>
      </c>
      <c r="E13" s="183">
        <v>-134.81570199999999</v>
      </c>
      <c r="F13" s="183">
        <v>-38.252783000000001</v>
      </c>
      <c r="G13" s="183">
        <v>-28</v>
      </c>
      <c r="H13" s="183">
        <v>-26</v>
      </c>
      <c r="I13" s="183">
        <v>-43</v>
      </c>
      <c r="J13" s="324">
        <v>-23</v>
      </c>
      <c r="K13" s="183">
        <v>-33</v>
      </c>
      <c r="L13" s="188">
        <v>0</v>
      </c>
      <c r="M13" s="183">
        <v>4</v>
      </c>
      <c r="N13" s="183">
        <v>7</v>
      </c>
      <c r="O13" s="188">
        <v>-67</v>
      </c>
      <c r="P13" s="4"/>
    </row>
    <row r="14" spans="1:17" s="5" customFormat="1" ht="20" customHeight="1" thickBot="1">
      <c r="A14" s="190" t="s">
        <v>24</v>
      </c>
      <c r="B14" s="191"/>
      <c r="C14" s="191"/>
      <c r="D14" s="306" t="s">
        <v>339</v>
      </c>
      <c r="E14" s="192" t="s">
        <v>333</v>
      </c>
      <c r="F14" s="192" t="s">
        <v>333</v>
      </c>
      <c r="G14" s="192" t="s">
        <v>332</v>
      </c>
      <c r="H14" s="192" t="s">
        <v>331</v>
      </c>
      <c r="I14" s="192" t="s">
        <v>330</v>
      </c>
      <c r="J14" s="325" t="s">
        <v>328</v>
      </c>
      <c r="K14" s="192" t="s">
        <v>328</v>
      </c>
      <c r="L14" s="192" t="s">
        <v>148</v>
      </c>
      <c r="M14" s="192" t="s">
        <v>143</v>
      </c>
      <c r="N14" s="192" t="s">
        <v>118</v>
      </c>
      <c r="O14" s="192" t="s">
        <v>112</v>
      </c>
      <c r="P14" s="4"/>
    </row>
    <row r="16" spans="1:17" ht="13">
      <c r="A16" s="330" t="s">
        <v>334</v>
      </c>
    </row>
  </sheetData>
  <pageMargins left="0.70866141732283472" right="0.70866141732283472" top="0.74803149606299213" bottom="0.74803149606299213" header="0.31496062992125984" footer="0.31496062992125984"/>
  <pageSetup paperSize="9" scale="7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93C33-5E36-4097-BB3F-15B660C07FCF}">
  <dimension ref="A4:V53"/>
  <sheetViews>
    <sheetView showGridLines="0" zoomScale="90" zoomScaleNormal="90" workbookViewId="0">
      <pane xSplit="3" ySplit="6" topLeftCell="D7" activePane="bottomRight" state="frozen"/>
      <selection pane="topRight" activeCell="D1" sqref="D1"/>
      <selection pane="bottomLeft" activeCell="A4" sqref="A4"/>
      <selection pane="bottomRight"/>
    </sheetView>
  </sheetViews>
  <sheetFormatPr defaultColWidth="8.81640625" defaultRowHeight="13"/>
  <cols>
    <col min="1" max="2" width="8.54296875" style="5" customWidth="1"/>
    <col min="3" max="3" width="45.08984375" style="5" customWidth="1"/>
    <col min="4" max="14" width="9" style="5" customWidth="1"/>
    <col min="15" max="15" width="9" style="2" customWidth="1"/>
    <col min="16" max="16" width="9" style="5" customWidth="1"/>
    <col min="17" max="19" width="9" style="60" customWidth="1"/>
    <col min="20" max="20" width="8.90625" style="5" customWidth="1"/>
    <col min="21" max="22" width="9.08984375" style="5" bestFit="1" customWidth="1"/>
    <col min="23" max="16384" width="8.81640625" style="5"/>
  </cols>
  <sheetData>
    <row r="4" spans="1:20" ht="13" customHeight="1"/>
    <row r="5" spans="1:20" ht="20" customHeight="1">
      <c r="A5" s="90" t="s">
        <v>150</v>
      </c>
      <c r="B5" s="91"/>
      <c r="C5" s="91"/>
      <c r="D5" s="91"/>
      <c r="E5" s="91"/>
      <c r="F5" s="91"/>
      <c r="G5" s="91"/>
      <c r="H5" s="91"/>
      <c r="I5" s="91"/>
      <c r="J5" s="91"/>
      <c r="K5" s="91"/>
      <c r="L5" s="91"/>
      <c r="M5" s="92"/>
      <c r="N5" s="92"/>
      <c r="O5" s="92"/>
      <c r="P5" s="93"/>
      <c r="Q5" s="93"/>
      <c r="R5" s="93"/>
      <c r="S5" s="93"/>
    </row>
    <row r="6" spans="1:20" ht="18" customHeight="1">
      <c r="A6" s="95" t="s">
        <v>65</v>
      </c>
      <c r="B6" s="96"/>
      <c r="C6" s="96"/>
      <c r="D6" s="111" t="s">
        <v>336</v>
      </c>
      <c r="E6" s="112" t="s">
        <v>318</v>
      </c>
      <c r="F6" s="112" t="s">
        <v>319</v>
      </c>
      <c r="G6" s="112" t="s">
        <v>307</v>
      </c>
      <c r="H6" s="112" t="s">
        <v>219</v>
      </c>
      <c r="I6" s="112" t="s">
        <v>216</v>
      </c>
      <c r="J6" s="112" t="s">
        <v>152</v>
      </c>
      <c r="K6" s="112" t="s">
        <v>151</v>
      </c>
      <c r="L6" s="112" t="s">
        <v>146</v>
      </c>
      <c r="M6" s="112" t="s">
        <v>141</v>
      </c>
      <c r="N6" s="112" t="s">
        <v>114</v>
      </c>
      <c r="O6" s="112" t="s">
        <v>107</v>
      </c>
      <c r="P6" s="112" t="s">
        <v>106</v>
      </c>
      <c r="Q6" s="112" t="s">
        <v>98</v>
      </c>
      <c r="R6" s="112" t="s">
        <v>92</v>
      </c>
      <c r="S6" s="112" t="s">
        <v>86</v>
      </c>
    </row>
    <row r="7" spans="1:20" ht="22" customHeight="1">
      <c r="A7" s="62" t="s">
        <v>79</v>
      </c>
      <c r="B7" s="97"/>
      <c r="C7" s="97"/>
      <c r="D7" s="176"/>
      <c r="E7" s="97"/>
      <c r="F7" s="97"/>
      <c r="G7" s="97"/>
      <c r="H7" s="97"/>
      <c r="I7" s="97"/>
      <c r="J7" s="97"/>
      <c r="K7" s="97"/>
      <c r="L7" s="97"/>
      <c r="M7" s="97"/>
      <c r="N7" s="97"/>
      <c r="O7" s="109"/>
      <c r="P7" s="109"/>
      <c r="Q7" s="75"/>
      <c r="R7" s="75"/>
      <c r="S7" s="75"/>
    </row>
    <row r="8" spans="1:20" ht="15" customHeight="1">
      <c r="A8" s="15" t="s">
        <v>7</v>
      </c>
      <c r="B8" s="16"/>
      <c r="C8" s="16"/>
      <c r="D8" s="66">
        <v>1067.863762</v>
      </c>
      <c r="E8" s="28">
        <v>4466.7984820000001</v>
      </c>
      <c r="F8" s="28">
        <v>1066.6213170000001</v>
      </c>
      <c r="G8" s="28">
        <v>1122.3475080000001</v>
      </c>
      <c r="H8" s="28">
        <v>1082.5626259999999</v>
      </c>
      <c r="I8" s="28">
        <v>1195.2670310000001</v>
      </c>
      <c r="J8" s="28">
        <v>4617.7680970000001</v>
      </c>
      <c r="K8" s="28">
        <v>1182.220505</v>
      </c>
      <c r="L8" s="28">
        <v>1174.2417270000001</v>
      </c>
      <c r="M8" s="28">
        <v>1132</v>
      </c>
      <c r="N8" s="28">
        <v>1129</v>
      </c>
      <c r="O8" s="28">
        <v>4543.2108850000004</v>
      </c>
      <c r="P8" s="28">
        <v>1166</v>
      </c>
      <c r="Q8" s="28">
        <v>1136</v>
      </c>
      <c r="R8" s="28">
        <v>1117</v>
      </c>
      <c r="S8" s="28">
        <v>1125</v>
      </c>
      <c r="T8" s="28"/>
    </row>
    <row r="9" spans="1:20" ht="15" customHeight="1">
      <c r="A9" s="17" t="s">
        <v>57</v>
      </c>
      <c r="B9" s="16"/>
      <c r="C9" s="16"/>
      <c r="D9" s="66">
        <v>237.81639799999999</v>
      </c>
      <c r="E9" s="28">
        <v>865.38875199999995</v>
      </c>
      <c r="F9" s="28">
        <v>192.128469</v>
      </c>
      <c r="G9" s="28">
        <v>233.28265200000001</v>
      </c>
      <c r="H9" s="28">
        <v>255.05092400000001</v>
      </c>
      <c r="I9" s="28">
        <v>184.92670699999999</v>
      </c>
      <c r="J9" s="28">
        <v>755.63158099999998</v>
      </c>
      <c r="K9" s="28">
        <v>228.64803499999999</v>
      </c>
      <c r="L9" s="28">
        <v>191.962401</v>
      </c>
      <c r="M9" s="28">
        <v>173.91287399999999</v>
      </c>
      <c r="N9" s="28">
        <v>161</v>
      </c>
      <c r="O9" s="28">
        <v>759.67374900000004</v>
      </c>
      <c r="P9" s="28">
        <v>198</v>
      </c>
      <c r="Q9" s="28">
        <v>197</v>
      </c>
      <c r="R9" s="28">
        <v>202</v>
      </c>
      <c r="S9" s="28">
        <v>162</v>
      </c>
    </row>
    <row r="10" spans="1:20" ht="15" customHeight="1">
      <c r="A10" s="18" t="s">
        <v>58</v>
      </c>
      <c r="B10" s="16"/>
      <c r="C10" s="16"/>
      <c r="D10" s="66">
        <v>452.67613999999998</v>
      </c>
      <c r="E10" s="28">
        <v>1777.0178249999999</v>
      </c>
      <c r="F10" s="28">
        <v>450.042686</v>
      </c>
      <c r="G10" s="28">
        <v>448.27660700000001</v>
      </c>
      <c r="H10" s="28">
        <v>435.29298299999999</v>
      </c>
      <c r="I10" s="28">
        <v>443.40554900000001</v>
      </c>
      <c r="J10" s="28">
        <v>1721.3320510000001</v>
      </c>
      <c r="K10" s="28">
        <v>441.00103100000001</v>
      </c>
      <c r="L10" s="28">
        <v>439.89642600000002</v>
      </c>
      <c r="M10" s="28">
        <v>425.34289899999999</v>
      </c>
      <c r="N10" s="28">
        <v>415</v>
      </c>
      <c r="O10" s="28">
        <v>1581.7533820000001</v>
      </c>
      <c r="P10" s="28">
        <v>409</v>
      </c>
      <c r="Q10" s="28">
        <v>403</v>
      </c>
      <c r="R10" s="28">
        <v>392</v>
      </c>
      <c r="S10" s="28">
        <v>378</v>
      </c>
    </row>
    <row r="11" spans="1:20" ht="15" customHeight="1">
      <c r="A11" s="18" t="s">
        <v>59</v>
      </c>
      <c r="B11" s="16"/>
      <c r="C11" s="16"/>
      <c r="D11" s="66">
        <v>-214.85974200000001</v>
      </c>
      <c r="E11" s="28">
        <v>-911.62907299999995</v>
      </c>
      <c r="F11" s="28">
        <v>-257.91421700000001</v>
      </c>
      <c r="G11" s="28">
        <v>-214.993955</v>
      </c>
      <c r="H11" s="28">
        <v>-180.24205900000001</v>
      </c>
      <c r="I11" s="28">
        <v>-258.47884199999999</v>
      </c>
      <c r="J11" s="28">
        <v>-965.70047</v>
      </c>
      <c r="K11" s="28">
        <v>-212.35299599999999</v>
      </c>
      <c r="L11" s="28">
        <v>-247.93402499999999</v>
      </c>
      <c r="M11" s="28">
        <v>-251.430025</v>
      </c>
      <c r="N11" s="28">
        <v>-254</v>
      </c>
      <c r="O11" s="28">
        <v>-822.07963299999994</v>
      </c>
      <c r="P11" s="28">
        <v>-211</v>
      </c>
      <c r="Q11" s="28">
        <v>-205</v>
      </c>
      <c r="R11" s="28">
        <v>-190</v>
      </c>
      <c r="S11" s="28">
        <v>-216</v>
      </c>
    </row>
    <row r="12" spans="1:20" ht="15" customHeight="1">
      <c r="A12" s="15" t="s">
        <v>60</v>
      </c>
      <c r="B12" s="16"/>
      <c r="C12" s="16"/>
      <c r="D12" s="66">
        <v>11.935095</v>
      </c>
      <c r="E12" s="28">
        <v>10.471726</v>
      </c>
      <c r="F12" s="28">
        <v>4.0058069999999999</v>
      </c>
      <c r="G12" s="28">
        <v>0.87710999999999995</v>
      </c>
      <c r="H12" s="28">
        <v>5.7512259999999999</v>
      </c>
      <c r="I12" s="28">
        <v>-0.16241700000000001</v>
      </c>
      <c r="J12" s="28">
        <v>-5.5459839999999998</v>
      </c>
      <c r="K12" s="28">
        <v>1.6339630000000001</v>
      </c>
      <c r="L12" s="28">
        <v>-5.242953</v>
      </c>
      <c r="M12" s="28">
        <v>0.82035400000000003</v>
      </c>
      <c r="N12" s="28">
        <v>-3</v>
      </c>
      <c r="O12" s="28">
        <v>-17.687809000000001</v>
      </c>
      <c r="P12" s="28">
        <v>-3</v>
      </c>
      <c r="Q12" s="28">
        <v>-9</v>
      </c>
      <c r="R12" s="28">
        <v>1</v>
      </c>
      <c r="S12" s="28">
        <v>-7</v>
      </c>
    </row>
    <row r="13" spans="1:20" ht="15" customHeight="1">
      <c r="A13" s="18" t="s">
        <v>61</v>
      </c>
      <c r="B13" s="16"/>
      <c r="C13" s="16"/>
      <c r="D13" s="66">
        <v>292.04538600000001</v>
      </c>
      <c r="E13" s="28">
        <v>1222.9777059999999</v>
      </c>
      <c r="F13" s="28">
        <v>382.47574400000002</v>
      </c>
      <c r="G13" s="28">
        <v>267.00016799999997</v>
      </c>
      <c r="H13" s="28">
        <v>276.42093899999998</v>
      </c>
      <c r="I13" s="28">
        <v>297.08085499999999</v>
      </c>
      <c r="J13" s="28">
        <v>1323.404</v>
      </c>
      <c r="K13" s="28">
        <v>364.42099899999999</v>
      </c>
      <c r="L13" s="28">
        <v>291.43796800000001</v>
      </c>
      <c r="M13" s="28">
        <v>316.64291300000002</v>
      </c>
      <c r="N13" s="28">
        <v>351</v>
      </c>
      <c r="O13" s="28">
        <v>1359.2522309999999</v>
      </c>
      <c r="P13" s="28">
        <v>416</v>
      </c>
      <c r="Q13" s="28">
        <v>293</v>
      </c>
      <c r="R13" s="28">
        <v>315</v>
      </c>
      <c r="S13" s="28">
        <v>336</v>
      </c>
    </row>
    <row r="14" spans="1:20" ht="15" customHeight="1">
      <c r="A14" s="18" t="s">
        <v>62</v>
      </c>
      <c r="B14" s="16"/>
      <c r="C14" s="16"/>
      <c r="D14" s="66">
        <v>-280.11029100000002</v>
      </c>
      <c r="E14" s="28">
        <v>-1212.5059799999999</v>
      </c>
      <c r="F14" s="28">
        <v>-378.46993700000002</v>
      </c>
      <c r="G14" s="28">
        <v>-266.12305800000001</v>
      </c>
      <c r="H14" s="28">
        <v>-270.669713</v>
      </c>
      <c r="I14" s="28">
        <v>-297.24327199999999</v>
      </c>
      <c r="J14" s="28">
        <v>-1328.9499840000001</v>
      </c>
      <c r="K14" s="28">
        <v>-362.787036</v>
      </c>
      <c r="L14" s="28">
        <v>-296.68092100000001</v>
      </c>
      <c r="M14" s="28">
        <v>-315.82255900000001</v>
      </c>
      <c r="N14" s="28">
        <v>-354</v>
      </c>
      <c r="O14" s="28">
        <v>-1376.94004</v>
      </c>
      <c r="P14" s="28">
        <v>-418</v>
      </c>
      <c r="Q14" s="28">
        <v>-302</v>
      </c>
      <c r="R14" s="28">
        <v>-314</v>
      </c>
      <c r="S14" s="28">
        <v>-343</v>
      </c>
    </row>
    <row r="15" spans="1:20" ht="15" customHeight="1">
      <c r="A15" s="15" t="s">
        <v>10</v>
      </c>
      <c r="B15" s="16"/>
      <c r="C15" s="16"/>
      <c r="D15" s="66">
        <v>-13.095617000000001</v>
      </c>
      <c r="E15" s="28">
        <v>-20.240379000000001</v>
      </c>
      <c r="F15" s="28">
        <v>9.6239799999999995</v>
      </c>
      <c r="G15" s="28">
        <v>-8.9903469999999999</v>
      </c>
      <c r="H15" s="28">
        <v>-13.486738000000001</v>
      </c>
      <c r="I15" s="28">
        <v>-7.3872739999999997</v>
      </c>
      <c r="J15" s="28">
        <v>-24.557506</v>
      </c>
      <c r="K15" s="28">
        <v>-10.547176</v>
      </c>
      <c r="L15" s="28">
        <v>-8.6934710000000006</v>
      </c>
      <c r="M15" s="28">
        <v>1.4367700000000001</v>
      </c>
      <c r="N15" s="28">
        <v>-7</v>
      </c>
      <c r="O15" s="28">
        <v>-41.180957999999997</v>
      </c>
      <c r="P15" s="28">
        <v>-12</v>
      </c>
      <c r="Q15" s="28">
        <v>-6</v>
      </c>
      <c r="R15" s="28">
        <v>-14</v>
      </c>
      <c r="S15" s="28">
        <v>-9</v>
      </c>
    </row>
    <row r="16" spans="1:20" ht="15" customHeight="1">
      <c r="A16" s="19" t="s">
        <v>11</v>
      </c>
      <c r="B16" s="16"/>
      <c r="C16" s="20"/>
      <c r="D16" s="66">
        <v>6.8225309999999997</v>
      </c>
      <c r="E16" s="28">
        <v>52.50309</v>
      </c>
      <c r="F16" s="28">
        <v>11.132213999999999</v>
      </c>
      <c r="G16" s="28">
        <v>11.604709</v>
      </c>
      <c r="H16" s="28">
        <v>17.312888000000001</v>
      </c>
      <c r="I16" s="28">
        <v>12.453279</v>
      </c>
      <c r="J16" s="28">
        <v>82.016265000000004</v>
      </c>
      <c r="K16" s="28">
        <v>16.581931000000001</v>
      </c>
      <c r="L16" s="28">
        <v>14.313015</v>
      </c>
      <c r="M16" s="28">
        <v>38.826023999999997</v>
      </c>
      <c r="N16" s="28">
        <v>12</v>
      </c>
      <c r="O16" s="28">
        <v>82.140415000000004</v>
      </c>
      <c r="P16" s="28">
        <v>15</v>
      </c>
      <c r="Q16" s="28">
        <v>12</v>
      </c>
      <c r="R16" s="28">
        <v>34</v>
      </c>
      <c r="S16" s="28">
        <v>21</v>
      </c>
    </row>
    <row r="17" spans="1:22" ht="15" customHeight="1">
      <c r="A17" s="21" t="s">
        <v>66</v>
      </c>
      <c r="B17" s="16"/>
      <c r="C17" s="16"/>
      <c r="D17" s="66">
        <v>126.746379</v>
      </c>
      <c r="E17" s="28">
        <v>32.608344000000002</v>
      </c>
      <c r="F17" s="28">
        <v>79.667897999999994</v>
      </c>
      <c r="G17" s="28">
        <v>84.923741000000007</v>
      </c>
      <c r="H17" s="28">
        <v>253.22679199999999</v>
      </c>
      <c r="I17" s="28">
        <v>-385.21008699999999</v>
      </c>
      <c r="J17" s="28">
        <v>181.14219800000001</v>
      </c>
      <c r="K17" s="28">
        <v>130.15580700000001</v>
      </c>
      <c r="L17" s="28">
        <v>-45.624478000000003</v>
      </c>
      <c r="M17" s="28">
        <v>-2.49356</v>
      </c>
      <c r="N17" s="28">
        <v>99</v>
      </c>
      <c r="O17" s="28">
        <v>230.61140599999999</v>
      </c>
      <c r="P17" s="28">
        <v>2</v>
      </c>
      <c r="Q17" s="28">
        <v>79</v>
      </c>
      <c r="R17" s="28">
        <v>54</v>
      </c>
      <c r="S17" s="28">
        <v>96</v>
      </c>
    </row>
    <row r="18" spans="1:22" ht="15" customHeight="1">
      <c r="A18" s="15" t="s">
        <v>87</v>
      </c>
      <c r="B18" s="16"/>
      <c r="C18" s="16"/>
      <c r="D18" s="66">
        <v>1.8390500000000001</v>
      </c>
      <c r="E18" s="28">
        <v>2.1638120000000001</v>
      </c>
      <c r="F18" s="28">
        <v>-1.3611519999999999</v>
      </c>
      <c r="G18" s="28">
        <v>0.98491799999999996</v>
      </c>
      <c r="H18" s="28">
        <v>2.357138</v>
      </c>
      <c r="I18" s="28">
        <v>0.18290799999999999</v>
      </c>
      <c r="J18" s="28">
        <v>6.423</v>
      </c>
      <c r="K18" s="28">
        <v>-0.26732899999999998</v>
      </c>
      <c r="L18" s="28">
        <v>5.0455079999999999</v>
      </c>
      <c r="M18" s="28">
        <v>1.1219E-2</v>
      </c>
      <c r="N18" s="28">
        <v>2</v>
      </c>
      <c r="O18" s="28">
        <v>9.4948230000000002</v>
      </c>
      <c r="P18" s="28">
        <v>0</v>
      </c>
      <c r="Q18" s="28">
        <v>0</v>
      </c>
      <c r="R18" s="28">
        <v>8</v>
      </c>
      <c r="S18" s="28">
        <v>1</v>
      </c>
    </row>
    <row r="19" spans="1:22" ht="15" customHeight="1">
      <c r="A19" s="15" t="s">
        <v>12</v>
      </c>
      <c r="B19" s="16"/>
      <c r="C19" s="16"/>
      <c r="D19" s="66">
        <v>440.54758900000002</v>
      </c>
      <c r="E19" s="28">
        <v>1609.447915</v>
      </c>
      <c r="F19" s="28">
        <v>402.55467800000002</v>
      </c>
      <c r="G19" s="28">
        <v>390.44052699999997</v>
      </c>
      <c r="H19" s="28">
        <v>387.55100499999998</v>
      </c>
      <c r="I19" s="28">
        <v>428.90170499999999</v>
      </c>
      <c r="J19" s="28">
        <v>1734.341453</v>
      </c>
      <c r="K19" s="28">
        <v>445.11219199999999</v>
      </c>
      <c r="L19" s="28">
        <v>443.92441100000002</v>
      </c>
      <c r="M19" s="28">
        <v>435.306398</v>
      </c>
      <c r="N19" s="28">
        <v>410</v>
      </c>
      <c r="O19" s="28">
        <v>1718.8106310000001</v>
      </c>
      <c r="P19" s="28">
        <v>407</v>
      </c>
      <c r="Q19" s="28">
        <v>424</v>
      </c>
      <c r="R19" s="28">
        <v>438</v>
      </c>
      <c r="S19" s="28">
        <v>450</v>
      </c>
    </row>
    <row r="20" spans="1:22" ht="15" customHeight="1">
      <c r="A20" s="15" t="s">
        <v>63</v>
      </c>
      <c r="B20" s="16"/>
      <c r="C20" s="16"/>
      <c r="D20" s="66">
        <v>52.726708000000002</v>
      </c>
      <c r="E20" s="28">
        <v>176.16301000000001</v>
      </c>
      <c r="F20" s="28">
        <v>37.203935000000001</v>
      </c>
      <c r="G20" s="28">
        <v>36.671267</v>
      </c>
      <c r="H20" s="28">
        <v>52.667051999999998</v>
      </c>
      <c r="I20" s="28">
        <v>49.620756</v>
      </c>
      <c r="J20" s="28">
        <v>281.73208699999998</v>
      </c>
      <c r="K20" s="28">
        <v>47.237749000000001</v>
      </c>
      <c r="L20" s="28">
        <v>42.822535999999999</v>
      </c>
      <c r="M20" s="28">
        <v>133.159649</v>
      </c>
      <c r="N20" s="28">
        <v>59</v>
      </c>
      <c r="O20" s="28">
        <v>226.45049399999999</v>
      </c>
      <c r="P20" s="28">
        <v>76</v>
      </c>
      <c r="Q20" s="28">
        <v>56</v>
      </c>
      <c r="R20" s="28">
        <v>23</v>
      </c>
      <c r="S20" s="28">
        <v>71</v>
      </c>
    </row>
    <row r="21" spans="1:22" ht="15" customHeight="1">
      <c r="A21" s="32" t="s">
        <v>67</v>
      </c>
      <c r="B21" s="33"/>
      <c r="C21" s="33"/>
      <c r="D21" s="67">
        <v>1933.2018949999999</v>
      </c>
      <c r="E21" s="31">
        <v>7195.304752</v>
      </c>
      <c r="F21" s="31">
        <v>1801.5771460000001</v>
      </c>
      <c r="G21" s="31">
        <v>1872.142085</v>
      </c>
      <c r="H21" s="31">
        <v>2042.992913</v>
      </c>
      <c r="I21" s="31">
        <v>1478.5926079999999</v>
      </c>
      <c r="J21" s="31">
        <v>7628.9511910000001</v>
      </c>
      <c r="K21" s="31">
        <v>2040.7756770000001</v>
      </c>
      <c r="L21" s="31">
        <v>1812.7486960000001</v>
      </c>
      <c r="M21" s="31">
        <v>1913.0743669999999</v>
      </c>
      <c r="N21" s="31">
        <v>1862</v>
      </c>
      <c r="O21" s="31">
        <v>7511.5236359999999</v>
      </c>
      <c r="P21" s="31">
        <v>1848</v>
      </c>
      <c r="Q21" s="31">
        <v>1888</v>
      </c>
      <c r="R21" s="31">
        <v>1863</v>
      </c>
      <c r="S21" s="31">
        <v>1912</v>
      </c>
      <c r="V21" s="28"/>
    </row>
    <row r="22" spans="1:22" ht="15" customHeight="1">
      <c r="A22" s="15" t="s">
        <v>2</v>
      </c>
      <c r="B22" s="22"/>
      <c r="C22" s="22"/>
      <c r="D22" s="66">
        <v>-1320.091856</v>
      </c>
      <c r="E22" s="28">
        <v>-4155.5264559999996</v>
      </c>
      <c r="F22" s="28">
        <v>-987.79864299999997</v>
      </c>
      <c r="G22" s="28">
        <v>-926.01152300000001</v>
      </c>
      <c r="H22" s="28">
        <v>-904.04703400000005</v>
      </c>
      <c r="I22" s="28">
        <v>-1337.6692559999999</v>
      </c>
      <c r="J22" s="28">
        <v>-4303.4699780000001</v>
      </c>
      <c r="K22" s="28">
        <v>-1045.234927</v>
      </c>
      <c r="L22" s="28">
        <v>-974.87970299999995</v>
      </c>
      <c r="M22" s="28">
        <v>-987.80262500000003</v>
      </c>
      <c r="N22" s="28">
        <v>-1296</v>
      </c>
      <c r="O22" s="28">
        <v>-4234.3355039999997</v>
      </c>
      <c r="P22" s="28">
        <v>-996</v>
      </c>
      <c r="Q22" s="28">
        <v>-981</v>
      </c>
      <c r="R22" s="28">
        <v>-966</v>
      </c>
      <c r="S22" s="28">
        <v>-1291</v>
      </c>
    </row>
    <row r="23" spans="1:22" ht="15" customHeight="1">
      <c r="A23" s="15" t="s">
        <v>3</v>
      </c>
      <c r="B23" s="16"/>
      <c r="C23" s="16"/>
      <c r="D23" s="66">
        <v>76.655227999999994</v>
      </c>
      <c r="E23" s="28">
        <v>-1182.1836719999999</v>
      </c>
      <c r="F23" s="28">
        <v>-122.20936500000001</v>
      </c>
      <c r="G23" s="28">
        <v>-62.514955999999998</v>
      </c>
      <c r="H23" s="28">
        <v>-856.77974099999994</v>
      </c>
      <c r="I23" s="28">
        <v>-140.67961</v>
      </c>
      <c r="J23" s="28">
        <v>-216.68660199999999</v>
      </c>
      <c r="K23" s="28">
        <v>-82.427098999999998</v>
      </c>
      <c r="L23" s="28">
        <v>-25.546637</v>
      </c>
      <c r="M23" s="28">
        <v>-40.057861000000003</v>
      </c>
      <c r="N23" s="28">
        <v>-69</v>
      </c>
      <c r="O23" s="28">
        <v>17.051946000000001</v>
      </c>
      <c r="P23" s="28">
        <v>-43</v>
      </c>
      <c r="Q23" s="28">
        <v>2</v>
      </c>
      <c r="R23" s="28">
        <v>1</v>
      </c>
      <c r="S23" s="28">
        <v>56</v>
      </c>
    </row>
    <row r="24" spans="1:22" ht="15" customHeight="1">
      <c r="A24" s="18" t="s">
        <v>103</v>
      </c>
      <c r="B24" s="16"/>
      <c r="C24" s="16"/>
      <c r="D24" s="66">
        <v>75.769458999999998</v>
      </c>
      <c r="E24" s="28">
        <v>-1074.1699349999999</v>
      </c>
      <c r="F24" s="28">
        <v>-56.611832999999997</v>
      </c>
      <c r="G24" s="28">
        <v>-51.798270000000002</v>
      </c>
      <c r="H24" s="28">
        <v>-844.77356599999996</v>
      </c>
      <c r="I24" s="28">
        <v>-120.986266</v>
      </c>
      <c r="J24" s="28">
        <v>-202.901161</v>
      </c>
      <c r="K24" s="28">
        <v>-74.946522999999999</v>
      </c>
      <c r="L24" s="28">
        <v>-24.880427999999998</v>
      </c>
      <c r="M24" s="28">
        <v>-35.649413000000003</v>
      </c>
      <c r="N24" s="28">
        <v>-67</v>
      </c>
      <c r="O24" s="28">
        <v>62.167192</v>
      </c>
      <c r="P24" s="28">
        <v>-30</v>
      </c>
      <c r="Q24" s="28">
        <v>8</v>
      </c>
      <c r="R24" s="28">
        <v>21</v>
      </c>
      <c r="S24" s="28">
        <v>63</v>
      </c>
    </row>
    <row r="25" spans="1:22" ht="15" customHeight="1">
      <c r="A25" s="18" t="s">
        <v>104</v>
      </c>
      <c r="B25" s="16"/>
      <c r="C25" s="16"/>
      <c r="D25" s="66">
        <v>0.88576900000000003</v>
      </c>
      <c r="E25" s="28">
        <v>-108.01373599999999</v>
      </c>
      <c r="F25" s="28">
        <v>-65.597531000000004</v>
      </c>
      <c r="G25" s="28">
        <v>-10.716685999999999</v>
      </c>
      <c r="H25" s="28">
        <v>-12.006176</v>
      </c>
      <c r="I25" s="28">
        <v>-19.693342999999999</v>
      </c>
      <c r="J25" s="28">
        <v>-13.785441</v>
      </c>
      <c r="K25" s="28">
        <v>-7.4805760000000001</v>
      </c>
      <c r="L25" s="28">
        <v>-0.66620900000000005</v>
      </c>
      <c r="M25" s="28">
        <v>-4.4084479999999999</v>
      </c>
      <c r="N25" s="28">
        <v>-1.230208</v>
      </c>
      <c r="O25" s="28">
        <v>-45.115245999999999</v>
      </c>
      <c r="P25" s="28">
        <v>-12.889877</v>
      </c>
      <c r="Q25" s="28">
        <v>-6.4404219999999999</v>
      </c>
      <c r="R25" s="28">
        <v>-19.632650000000002</v>
      </c>
      <c r="S25" s="28">
        <v>-6.1522969999999999</v>
      </c>
    </row>
    <row r="26" spans="1:22" ht="15" customHeight="1">
      <c r="A26" s="15" t="s">
        <v>26</v>
      </c>
      <c r="B26" s="16"/>
      <c r="C26" s="20"/>
      <c r="D26" s="66">
        <v>-1.9421900000000001</v>
      </c>
      <c r="E26" s="28">
        <v>-10.893846</v>
      </c>
      <c r="F26" s="28">
        <v>-1.9764679999999999</v>
      </c>
      <c r="G26" s="28">
        <v>-2.3339979999999998</v>
      </c>
      <c r="H26" s="28">
        <v>-3.1848190000000001</v>
      </c>
      <c r="I26" s="28">
        <v>-3.3985609999999999</v>
      </c>
      <c r="J26" s="28">
        <v>7.3942800000000002</v>
      </c>
      <c r="K26" s="28">
        <v>-0.66014399999999995</v>
      </c>
      <c r="L26" s="28">
        <v>-0.36983100000000002</v>
      </c>
      <c r="M26" s="28">
        <v>3.9122750000000002</v>
      </c>
      <c r="N26" s="28">
        <v>5</v>
      </c>
      <c r="O26" s="28">
        <v>15.758696</v>
      </c>
      <c r="P26" s="28">
        <v>4</v>
      </c>
      <c r="Q26" s="28">
        <v>2</v>
      </c>
      <c r="R26" s="28">
        <v>3</v>
      </c>
      <c r="S26" s="28">
        <v>6</v>
      </c>
    </row>
    <row r="27" spans="1:22" ht="15" customHeight="1">
      <c r="A27" s="34" t="s">
        <v>68</v>
      </c>
      <c r="B27" s="33"/>
      <c r="C27" s="33"/>
      <c r="D27" s="67">
        <v>687.82307700000001</v>
      </c>
      <c r="E27" s="31">
        <v>1846.7007779999999</v>
      </c>
      <c r="F27" s="31">
        <v>689.59267</v>
      </c>
      <c r="G27" s="31">
        <v>881.28160800000001</v>
      </c>
      <c r="H27" s="31">
        <v>278.98131899999998</v>
      </c>
      <c r="I27" s="31">
        <v>-3.1548189999999998</v>
      </c>
      <c r="J27" s="31">
        <v>3116.1888909999998</v>
      </c>
      <c r="K27" s="31">
        <v>912.45350699999995</v>
      </c>
      <c r="L27" s="31">
        <v>811.95252500000004</v>
      </c>
      <c r="M27" s="193">
        <v>889.12615600000004</v>
      </c>
      <c r="N27" s="193">
        <v>503</v>
      </c>
      <c r="O27" s="31">
        <v>3309.9987740000001</v>
      </c>
      <c r="P27" s="193">
        <v>814</v>
      </c>
      <c r="Q27" s="193">
        <v>911</v>
      </c>
      <c r="R27" s="193">
        <v>901</v>
      </c>
      <c r="S27" s="193">
        <v>683</v>
      </c>
    </row>
    <row r="28" spans="1:22" ht="15" customHeight="1">
      <c r="A28" s="34" t="s">
        <v>15</v>
      </c>
      <c r="B28" s="35"/>
      <c r="C28" s="35"/>
      <c r="D28" s="67">
        <v>-131.06367700000001</v>
      </c>
      <c r="E28" s="31">
        <v>-406.52202199999999</v>
      </c>
      <c r="F28" s="31">
        <v>-151.59982500000001</v>
      </c>
      <c r="G28" s="31">
        <v>-184.08053699999999</v>
      </c>
      <c r="H28" s="31">
        <v>-68.627635999999995</v>
      </c>
      <c r="I28" s="31">
        <v>-2.2140240000000002</v>
      </c>
      <c r="J28" s="31">
        <v>-627.00678700000003</v>
      </c>
      <c r="K28" s="31">
        <v>-210.13619</v>
      </c>
      <c r="L28" s="31">
        <v>-199.91821899999999</v>
      </c>
      <c r="M28" s="193">
        <v>-144.16562300000001</v>
      </c>
      <c r="N28" s="193">
        <v>-73</v>
      </c>
      <c r="O28" s="31">
        <v>-739.98215900000002</v>
      </c>
      <c r="P28" s="193">
        <v>-192</v>
      </c>
      <c r="Q28" s="193">
        <v>-211</v>
      </c>
      <c r="R28" s="193">
        <v>-210</v>
      </c>
      <c r="S28" s="193">
        <v>-127</v>
      </c>
    </row>
    <row r="29" spans="1:22" ht="15" customHeight="1">
      <c r="A29" s="34" t="s">
        <v>69</v>
      </c>
      <c r="B29" s="33"/>
      <c r="C29" s="33"/>
      <c r="D29" s="67">
        <v>556.75940000000003</v>
      </c>
      <c r="E29" s="31">
        <v>1440.178756</v>
      </c>
      <c r="F29" s="31">
        <v>537.99284499999999</v>
      </c>
      <c r="G29" s="31">
        <v>697.20107099999996</v>
      </c>
      <c r="H29" s="31">
        <v>210.35368299999999</v>
      </c>
      <c r="I29" s="31">
        <v>-5.368843</v>
      </c>
      <c r="J29" s="31">
        <v>2489.182104</v>
      </c>
      <c r="K29" s="31">
        <v>702.317317</v>
      </c>
      <c r="L29" s="31">
        <v>612.03430600000002</v>
      </c>
      <c r="M29" s="193">
        <v>744.96053300000005</v>
      </c>
      <c r="N29" s="193">
        <v>430</v>
      </c>
      <c r="O29" s="31">
        <v>2570.016615</v>
      </c>
      <c r="P29" s="193">
        <v>621</v>
      </c>
      <c r="Q29" s="193">
        <v>701</v>
      </c>
      <c r="R29" s="193">
        <v>692</v>
      </c>
      <c r="S29" s="193">
        <v>556</v>
      </c>
    </row>
    <row r="30" spans="1:22" ht="15" customHeight="1">
      <c r="A30" s="18" t="s">
        <v>70</v>
      </c>
      <c r="B30" s="16"/>
      <c r="C30" s="16"/>
      <c r="D30" s="66">
        <v>0</v>
      </c>
      <c r="E30" s="28">
        <v>-3.271E-3</v>
      </c>
      <c r="F30" s="28">
        <v>0</v>
      </c>
      <c r="G30" s="28">
        <v>0</v>
      </c>
      <c r="H30" s="28">
        <v>0</v>
      </c>
      <c r="I30" s="28">
        <v>-3.271E-3</v>
      </c>
      <c r="J30" s="28">
        <v>6.9953000000000001E-2</v>
      </c>
      <c r="K30" s="28">
        <v>-0.157939</v>
      </c>
      <c r="L30" s="28">
        <v>6.3455999999999999E-2</v>
      </c>
      <c r="M30" s="65">
        <v>9.9007999999999999E-2</v>
      </c>
      <c r="N30" s="65">
        <v>0</v>
      </c>
      <c r="O30" s="28">
        <v>0.38973000000000002</v>
      </c>
      <c r="P30" s="65">
        <v>0</v>
      </c>
      <c r="Q30" s="65">
        <v>0</v>
      </c>
      <c r="R30" s="65">
        <v>0</v>
      </c>
      <c r="S30" s="65">
        <v>0</v>
      </c>
    </row>
    <row r="31" spans="1:22" ht="15" customHeight="1">
      <c r="A31" s="36" t="s">
        <v>19</v>
      </c>
      <c r="B31" s="37"/>
      <c r="C31" s="37"/>
      <c r="D31" s="243">
        <v>556.75940000000003</v>
      </c>
      <c r="E31" s="29">
        <v>1440.1820270000001</v>
      </c>
      <c r="F31" s="29">
        <v>537.99284499999999</v>
      </c>
      <c r="G31" s="29">
        <v>697.20107099999996</v>
      </c>
      <c r="H31" s="29">
        <v>210.35368299999999</v>
      </c>
      <c r="I31" s="29">
        <v>-5.3655720000000002</v>
      </c>
      <c r="J31" s="29">
        <v>2489.1121509999998</v>
      </c>
      <c r="K31" s="29">
        <v>702.47525599999994</v>
      </c>
      <c r="L31" s="29">
        <v>611.97085000000004</v>
      </c>
      <c r="M31" s="189">
        <v>744.86152500000003</v>
      </c>
      <c r="N31" s="189">
        <v>430</v>
      </c>
      <c r="O31" s="29">
        <v>2569.6268850000001</v>
      </c>
      <c r="P31" s="189">
        <v>621</v>
      </c>
      <c r="Q31" s="189">
        <v>701</v>
      </c>
      <c r="R31" s="189">
        <v>692</v>
      </c>
      <c r="S31" s="189">
        <v>556</v>
      </c>
    </row>
    <row r="32" spans="1:22" ht="15" customHeight="1">
      <c r="A32" s="38" t="s">
        <v>4</v>
      </c>
      <c r="B32" s="39"/>
      <c r="C32" s="40"/>
      <c r="D32" s="68">
        <v>411.67040300000002</v>
      </c>
      <c r="E32" s="41">
        <v>1013.5813460000001</v>
      </c>
      <c r="F32" s="41">
        <v>436.686959</v>
      </c>
      <c r="G32" s="41">
        <v>545.82984099999999</v>
      </c>
      <c r="H32" s="41">
        <v>41.702840999999999</v>
      </c>
      <c r="I32" s="41">
        <v>-10.638294999999999</v>
      </c>
      <c r="J32" s="41">
        <v>2051.8621910000002</v>
      </c>
      <c r="K32" s="41">
        <v>585.75477599999999</v>
      </c>
      <c r="L32" s="41">
        <v>513.96860800000002</v>
      </c>
      <c r="M32" s="194" t="s">
        <v>142</v>
      </c>
      <c r="N32" s="194" t="s">
        <v>117</v>
      </c>
      <c r="O32" s="41">
        <v>2177.4891269999998</v>
      </c>
      <c r="P32" s="194" t="s">
        <v>111</v>
      </c>
      <c r="Q32" s="194" t="s">
        <v>99</v>
      </c>
      <c r="R32" s="194" t="s">
        <v>93</v>
      </c>
      <c r="S32" s="194" t="s">
        <v>88</v>
      </c>
    </row>
    <row r="33" spans="1:21" ht="15" customHeight="1">
      <c r="A33" s="42" t="s">
        <v>5</v>
      </c>
      <c r="B33" s="10"/>
      <c r="C33" s="10"/>
      <c r="D33" s="69">
        <v>146.633104</v>
      </c>
      <c r="E33" s="43">
        <v>465.727847</v>
      </c>
      <c r="F33" s="43">
        <v>132.598905</v>
      </c>
      <c r="G33" s="43">
        <v>157.11111600000001</v>
      </c>
      <c r="H33" s="43">
        <v>173.37249800000001</v>
      </c>
      <c r="I33" s="43">
        <v>2.6453280000000001</v>
      </c>
      <c r="J33" s="43">
        <v>462.26213799999999</v>
      </c>
      <c r="K33" s="43">
        <v>142.723658</v>
      </c>
      <c r="L33" s="43">
        <v>99.313306999999995</v>
      </c>
      <c r="M33" s="195" t="s">
        <v>142</v>
      </c>
      <c r="N33" s="195" t="s">
        <v>117</v>
      </c>
      <c r="O33" s="43">
        <v>458.76298600000001</v>
      </c>
      <c r="P33" s="195" t="s">
        <v>111</v>
      </c>
      <c r="Q33" s="195" t="s">
        <v>99</v>
      </c>
      <c r="R33" s="195" t="s">
        <v>93</v>
      </c>
      <c r="S33" s="195" t="s">
        <v>88</v>
      </c>
    </row>
    <row r="34" spans="1:21" ht="22" customHeight="1">
      <c r="A34" s="25" t="s">
        <v>71</v>
      </c>
      <c r="B34" s="9"/>
      <c r="C34" s="26"/>
      <c r="D34" s="174"/>
      <c r="E34" s="26"/>
      <c r="F34" s="26"/>
      <c r="G34" s="26"/>
      <c r="H34" s="26"/>
      <c r="I34" s="26"/>
      <c r="J34" s="26"/>
      <c r="K34" s="26"/>
      <c r="L34" s="26"/>
      <c r="M34" s="26"/>
      <c r="N34" s="26"/>
      <c r="O34" s="29"/>
      <c r="P34" s="28"/>
      <c r="Q34" s="63"/>
      <c r="R34" s="63"/>
      <c r="S34" s="63"/>
    </row>
    <row r="35" spans="1:21" ht="15" customHeight="1">
      <c r="A35" s="18" t="s">
        <v>144</v>
      </c>
      <c r="B35" s="8"/>
      <c r="C35" s="26"/>
      <c r="D35" s="66">
        <v>160959.51906799999</v>
      </c>
      <c r="E35" s="28">
        <v>159621.094522</v>
      </c>
      <c r="F35" s="28">
        <v>159621.094522</v>
      </c>
      <c r="G35" s="28">
        <v>157773.03443</v>
      </c>
      <c r="H35" s="28">
        <v>157562.75237999999</v>
      </c>
      <c r="I35" s="28">
        <v>158363.660504</v>
      </c>
      <c r="J35" s="28">
        <v>155815.75893099999</v>
      </c>
      <c r="K35" s="28">
        <v>155815.75893099999</v>
      </c>
      <c r="L35" s="28">
        <v>154863.100554</v>
      </c>
      <c r="M35" s="28">
        <v>154168.72926399999</v>
      </c>
      <c r="N35" s="28">
        <v>148516.61221600001</v>
      </c>
      <c r="O35" s="28">
        <v>147051.94853200001</v>
      </c>
      <c r="P35" s="28">
        <v>147051.94853200001</v>
      </c>
      <c r="Q35" s="28">
        <v>146010.83364299999</v>
      </c>
      <c r="R35" s="28">
        <v>145345.82041099999</v>
      </c>
      <c r="S35" s="28">
        <v>142512.23068000001</v>
      </c>
      <c r="U35" s="28"/>
    </row>
    <row r="36" spans="1:21" ht="15" customHeight="1">
      <c r="A36" s="18" t="s">
        <v>100</v>
      </c>
      <c r="B36" s="7"/>
      <c r="C36" s="26"/>
      <c r="D36" s="66">
        <v>73081.895172999997</v>
      </c>
      <c r="E36" s="28">
        <v>71949.827315000002</v>
      </c>
      <c r="F36" s="28">
        <v>71949.827315000002</v>
      </c>
      <c r="G36" s="28">
        <v>69052.734031</v>
      </c>
      <c r="H36" s="28">
        <v>67931.244059999997</v>
      </c>
      <c r="I36" s="28">
        <v>66900.148056000005</v>
      </c>
      <c r="J36" s="28">
        <v>67796.173093000005</v>
      </c>
      <c r="K36" s="28">
        <v>67796.173093000005</v>
      </c>
      <c r="L36" s="28">
        <v>66455.661655999997</v>
      </c>
      <c r="M36" s="28">
        <v>66119.530635999996</v>
      </c>
      <c r="N36" s="28">
        <v>61563.872783999999</v>
      </c>
      <c r="O36" s="28">
        <v>60836.603064000003</v>
      </c>
      <c r="P36" s="28">
        <v>60836.603064000003</v>
      </c>
      <c r="Q36" s="28">
        <v>60954.328651000003</v>
      </c>
      <c r="R36" s="28">
        <v>61026.414933</v>
      </c>
      <c r="S36" s="28">
        <v>60944.033979</v>
      </c>
    </row>
    <row r="37" spans="1:21" ht="15" customHeight="1">
      <c r="A37" s="18" t="s">
        <v>145</v>
      </c>
      <c r="B37" s="7"/>
      <c r="C37" s="44"/>
      <c r="D37" s="66">
        <v>231838.22026999999</v>
      </c>
      <c r="E37" s="28">
        <v>215429.640334</v>
      </c>
      <c r="F37" s="28">
        <v>215429.640334</v>
      </c>
      <c r="G37" s="28">
        <v>211671.81053700001</v>
      </c>
      <c r="H37" s="28">
        <v>210811.423396</v>
      </c>
      <c r="I37" s="28">
        <v>208293.462466</v>
      </c>
      <c r="J37" s="28">
        <v>203369.16738</v>
      </c>
      <c r="K37" s="28">
        <v>203369.16738</v>
      </c>
      <c r="L37" s="28">
        <v>205269.96085599999</v>
      </c>
      <c r="M37" s="28">
        <v>199138.45561500001</v>
      </c>
      <c r="N37" s="28">
        <v>197986.660799</v>
      </c>
      <c r="O37" s="28">
        <v>194290.80900000001</v>
      </c>
      <c r="P37" s="28">
        <v>194290.80900000001</v>
      </c>
      <c r="Q37" s="28">
        <v>194055.880737</v>
      </c>
      <c r="R37" s="28">
        <v>192950.64161200001</v>
      </c>
      <c r="S37" s="28">
        <v>188034.14802200001</v>
      </c>
      <c r="U37" s="28"/>
    </row>
    <row r="38" spans="1:21" ht="22" customHeight="1">
      <c r="A38" s="45" t="s">
        <v>115</v>
      </c>
      <c r="B38" s="46"/>
      <c r="C38" s="47"/>
      <c r="D38" s="175"/>
      <c r="E38" s="47"/>
      <c r="F38" s="47"/>
      <c r="G38" s="47"/>
      <c r="H38" s="47"/>
      <c r="I38" s="47"/>
      <c r="J38" s="47"/>
      <c r="K38" s="47"/>
      <c r="L38" s="47"/>
      <c r="M38" s="47"/>
      <c r="N38" s="47"/>
      <c r="O38" s="196"/>
      <c r="P38" s="41"/>
      <c r="Q38" s="64"/>
      <c r="R38" s="64"/>
      <c r="S38" s="64"/>
    </row>
    <row r="39" spans="1:21" ht="15" customHeight="1">
      <c r="A39" s="18" t="s">
        <v>101</v>
      </c>
      <c r="B39" s="7"/>
      <c r="C39" s="26"/>
      <c r="D39" s="114">
        <v>13931.714024999999</v>
      </c>
      <c r="E39" s="72">
        <v>13935.589993</v>
      </c>
      <c r="F39" s="72">
        <v>13935.589993</v>
      </c>
      <c r="G39" s="72">
        <v>13815.814431000001</v>
      </c>
      <c r="H39" s="72">
        <v>13870.489328</v>
      </c>
      <c r="I39" s="72">
        <v>13916.426947</v>
      </c>
      <c r="J39" s="72">
        <v>14013.574259999999</v>
      </c>
      <c r="K39" s="72">
        <v>14013.574259999999</v>
      </c>
      <c r="L39" s="72">
        <v>13970.987121</v>
      </c>
      <c r="M39" s="72">
        <v>14027.416932</v>
      </c>
      <c r="N39" s="72">
        <v>14014.911910000001</v>
      </c>
      <c r="O39" s="28">
        <v>14045.385534999999</v>
      </c>
      <c r="P39" s="28">
        <v>14045.385534999999</v>
      </c>
      <c r="Q39" s="28">
        <v>14202.027555999999</v>
      </c>
      <c r="R39" s="28">
        <v>14232.870435000001</v>
      </c>
      <c r="S39" s="28">
        <v>14361.222532</v>
      </c>
      <c r="U39" s="1"/>
    </row>
    <row r="40" spans="1:21" ht="15" customHeight="1">
      <c r="A40" s="49" t="s">
        <v>102</v>
      </c>
      <c r="B40" s="7"/>
      <c r="C40" s="44"/>
      <c r="D40" s="114">
        <v>13989.486223</v>
      </c>
      <c r="E40" s="72">
        <v>13830.617424</v>
      </c>
      <c r="F40" s="72">
        <v>13830.617424</v>
      </c>
      <c r="G40" s="72">
        <v>13581.602042</v>
      </c>
      <c r="H40" s="72">
        <v>13655.124556999999</v>
      </c>
      <c r="I40" s="72">
        <v>13092.194434999999</v>
      </c>
      <c r="J40" s="72">
        <v>14584.132756999999</v>
      </c>
      <c r="K40" s="72">
        <v>14584.132756999999</v>
      </c>
      <c r="L40" s="72">
        <v>14394.452160999999</v>
      </c>
      <c r="M40" s="72">
        <v>14319.181361999999</v>
      </c>
      <c r="N40" s="72">
        <v>14261.072117</v>
      </c>
      <c r="O40" s="43">
        <v>13836.583747000001</v>
      </c>
      <c r="P40" s="43">
        <v>13836.583747000001</v>
      </c>
      <c r="Q40" s="28">
        <v>14319.850182</v>
      </c>
      <c r="R40" s="28">
        <v>14293.607368999999</v>
      </c>
      <c r="S40" s="28">
        <v>14205.245015</v>
      </c>
      <c r="U40" s="1"/>
    </row>
    <row r="41" spans="1:21" ht="21.5" customHeight="1">
      <c r="A41" s="45" t="s">
        <v>72</v>
      </c>
      <c r="B41" s="48"/>
      <c r="C41" s="47"/>
      <c r="D41" s="175"/>
      <c r="E41" s="47"/>
      <c r="F41" s="47"/>
      <c r="G41" s="47"/>
      <c r="H41" s="47"/>
      <c r="I41" s="47"/>
      <c r="J41" s="47"/>
      <c r="K41" s="47"/>
      <c r="L41" s="47"/>
      <c r="M41" s="47"/>
      <c r="N41" s="47"/>
      <c r="O41" s="196"/>
      <c r="P41" s="28"/>
      <c r="Q41" s="64"/>
      <c r="R41" s="64"/>
      <c r="S41" s="64"/>
    </row>
    <row r="42" spans="1:21" s="3" customFormat="1" ht="15" customHeight="1">
      <c r="A42" s="18" t="s">
        <v>76</v>
      </c>
      <c r="B42" s="115"/>
      <c r="C42" s="119"/>
      <c r="D42" s="437">
        <v>102795.630881</v>
      </c>
      <c r="E42" s="84">
        <v>102110.529708</v>
      </c>
      <c r="F42" s="84">
        <v>102110.529708</v>
      </c>
      <c r="G42" s="84">
        <v>100169.25690399999</v>
      </c>
      <c r="H42" s="84">
        <v>100354.468872</v>
      </c>
      <c r="I42" s="84">
        <v>102425.130447</v>
      </c>
      <c r="J42" s="84">
        <v>99071.194510999994</v>
      </c>
      <c r="K42" s="84">
        <v>99071.194510999994</v>
      </c>
      <c r="L42" s="84">
        <v>97367.910438000006</v>
      </c>
      <c r="M42" s="84">
        <v>96388.808793999997</v>
      </c>
      <c r="N42" s="84">
        <v>96526.929375000007</v>
      </c>
      <c r="O42" s="72">
        <v>94875.286580999993</v>
      </c>
      <c r="P42" s="72">
        <v>94875.286580999993</v>
      </c>
      <c r="Q42" s="72">
        <v>93980.364969000002</v>
      </c>
      <c r="R42" s="72">
        <v>92930.561824000004</v>
      </c>
      <c r="S42" s="72">
        <v>93172.880392000006</v>
      </c>
      <c r="T42" s="28"/>
      <c r="U42" s="124"/>
    </row>
    <row r="43" spans="1:21" s="3" customFormat="1" ht="15" customHeight="1">
      <c r="A43" s="18" t="s">
        <v>73</v>
      </c>
      <c r="B43" s="120"/>
      <c r="C43" s="30"/>
      <c r="D43" s="437">
        <v>1822.2600649999999</v>
      </c>
      <c r="E43" s="84">
        <v>1744.4476400000001</v>
      </c>
      <c r="F43" s="84">
        <v>1744.4476400000001</v>
      </c>
      <c r="G43" s="84">
        <v>1635.995435</v>
      </c>
      <c r="H43" s="84">
        <v>1598.4581800000001</v>
      </c>
      <c r="I43" s="84">
        <v>1521.9989660000001</v>
      </c>
      <c r="J43" s="84">
        <v>1727.0545420000001</v>
      </c>
      <c r="K43" s="84">
        <v>1727.0545420000001</v>
      </c>
      <c r="L43" s="84">
        <v>1818.004688</v>
      </c>
      <c r="M43" s="84">
        <v>1754.26586</v>
      </c>
      <c r="N43" s="84">
        <v>1751.346951</v>
      </c>
      <c r="O43" s="72">
        <v>1651.0490139999999</v>
      </c>
      <c r="P43" s="72">
        <v>1651.0490139999999</v>
      </c>
      <c r="Q43" s="72">
        <v>1772.024973</v>
      </c>
      <c r="R43" s="72">
        <v>1757.4768819999999</v>
      </c>
      <c r="S43" s="72">
        <v>1782.9148740000001</v>
      </c>
    </row>
    <row r="44" spans="1:21" s="3" customFormat="1" ht="15" customHeight="1">
      <c r="A44" s="18" t="s">
        <v>6</v>
      </c>
      <c r="B44" s="120"/>
      <c r="C44" s="30"/>
      <c r="D44" s="437">
        <v>11609.955065622</v>
      </c>
      <c r="E44" s="84">
        <v>11460.5495680435</v>
      </c>
      <c r="F44" s="84">
        <v>11460.5495680435</v>
      </c>
      <c r="G44" s="84">
        <v>11149.234882437</v>
      </c>
      <c r="H44" s="84">
        <v>11222.273274247</v>
      </c>
      <c r="I44" s="84">
        <v>11364.268856409501</v>
      </c>
      <c r="J44" s="84">
        <v>11350.390773851001</v>
      </c>
      <c r="K44" s="84">
        <v>11350.390773851001</v>
      </c>
      <c r="L44" s="84">
        <v>11259.089524039999</v>
      </c>
      <c r="M44" s="84">
        <v>11090.586820132001</v>
      </c>
      <c r="N44" s="84">
        <v>11102.446813299</v>
      </c>
      <c r="O44" s="72">
        <v>10739.681283478001</v>
      </c>
      <c r="P44" s="72">
        <v>10739.681283478001</v>
      </c>
      <c r="Q44" s="72">
        <v>10765.795551605999</v>
      </c>
      <c r="R44" s="72">
        <v>10639.968327236</v>
      </c>
      <c r="S44" s="72">
        <v>10691.092087444</v>
      </c>
    </row>
    <row r="45" spans="1:21" s="3" customFormat="1" ht="15" customHeight="1">
      <c r="A45" s="18" t="s">
        <v>17</v>
      </c>
      <c r="B45" s="120"/>
      <c r="C45" s="30"/>
      <c r="D45" s="438">
        <v>0.19306400000000001</v>
      </c>
      <c r="E45" s="161">
        <v>0.128273</v>
      </c>
      <c r="F45" s="161">
        <v>0.19167000000000001</v>
      </c>
      <c r="G45" s="161">
        <v>0.24968699999999999</v>
      </c>
      <c r="H45" s="161">
        <v>7.485E-2</v>
      </c>
      <c r="I45" s="161">
        <v>-1.9009999999999999E-3</v>
      </c>
      <c r="J45" s="161">
        <v>0.22372900000000001</v>
      </c>
      <c r="K45" s="161">
        <v>0.25256200000000001</v>
      </c>
      <c r="L45" s="161">
        <v>0.22114</v>
      </c>
      <c r="M45" s="161">
        <v>0.27070699999999998</v>
      </c>
      <c r="N45" s="161">
        <v>0.156807</v>
      </c>
      <c r="O45" s="121">
        <v>0.24021200000000001</v>
      </c>
      <c r="P45" s="121">
        <v>0.23233200000000001</v>
      </c>
      <c r="Q45" s="121">
        <v>0.26224199999999998</v>
      </c>
      <c r="R45" s="121">
        <v>0.25949899999999998</v>
      </c>
      <c r="S45" s="121">
        <v>0.20845</v>
      </c>
    </row>
    <row r="46" spans="1:21" s="3" customFormat="1" ht="15" customHeight="1">
      <c r="A46" s="18" t="s">
        <v>340</v>
      </c>
      <c r="B46" s="120"/>
      <c r="C46" s="30"/>
      <c r="D46" s="438">
        <v>0.68285300000000004</v>
      </c>
      <c r="E46" s="161">
        <v>0.57753299999999996</v>
      </c>
      <c r="F46" s="161">
        <v>0.54829700000000003</v>
      </c>
      <c r="G46" s="161">
        <v>0.49462699999999998</v>
      </c>
      <c r="H46" s="161">
        <v>0.44251099999999999</v>
      </c>
      <c r="I46" s="161">
        <v>0.90469100000000002</v>
      </c>
      <c r="J46" s="161"/>
      <c r="K46" s="161"/>
      <c r="L46" s="161"/>
      <c r="M46" s="161"/>
      <c r="N46" s="161"/>
      <c r="O46" s="121"/>
      <c r="P46" s="121"/>
      <c r="Q46" s="121"/>
      <c r="R46" s="121"/>
      <c r="S46" s="121"/>
    </row>
    <row r="47" spans="1:21" s="3" customFormat="1" ht="15" customHeight="1">
      <c r="A47" s="18" t="s">
        <v>18</v>
      </c>
      <c r="B47" s="116"/>
      <c r="C47" s="30"/>
      <c r="D47" s="438">
        <v>0.78302899999999998</v>
      </c>
      <c r="E47" s="161">
        <v>0.84519100000000003</v>
      </c>
      <c r="F47" s="161">
        <v>0.89671800000000002</v>
      </c>
      <c r="G47" s="161">
        <v>0.83890600000000004</v>
      </c>
      <c r="H47" s="161">
        <v>0.75800000000000001</v>
      </c>
      <c r="I47" s="161">
        <v>0.89700000000000002</v>
      </c>
      <c r="J47" s="161">
        <v>0.89900000000000002</v>
      </c>
      <c r="K47" s="161">
        <v>0.85</v>
      </c>
      <c r="L47" s="161">
        <v>0.92400000000000004</v>
      </c>
      <c r="M47" s="161">
        <v>0.90800000000000003</v>
      </c>
      <c r="N47" s="161">
        <v>0.92718900000000004</v>
      </c>
      <c r="O47" s="121">
        <v>0.88188</v>
      </c>
      <c r="P47" s="121">
        <v>0.89700000000000002</v>
      </c>
      <c r="Q47" s="121">
        <v>0.88400000000000001</v>
      </c>
      <c r="R47" s="121">
        <v>0.85899999999999999</v>
      </c>
      <c r="S47" s="121">
        <v>0.89900000000000002</v>
      </c>
    </row>
    <row r="48" spans="1:21" s="3" customFormat="1" ht="15" customHeight="1" thickBot="1">
      <c r="A48" s="27" t="s">
        <v>113</v>
      </c>
      <c r="B48" s="117"/>
      <c r="C48" s="118"/>
      <c r="D48" s="439">
        <v>1.7807E-2</v>
      </c>
      <c r="E48" s="162">
        <v>1.8350000000000002E-2</v>
      </c>
      <c r="F48" s="162">
        <v>1.7520999999999998E-2</v>
      </c>
      <c r="G48" s="162">
        <v>1.8075000000000001E-2</v>
      </c>
      <c r="H48" s="162">
        <v>1.8200000000000001E-2</v>
      </c>
      <c r="I48" s="162">
        <v>1.9699999999999999E-2</v>
      </c>
      <c r="J48" s="162">
        <v>1.95E-2</v>
      </c>
      <c r="K48" s="162">
        <v>1.9400000000000001E-2</v>
      </c>
      <c r="L48" s="162">
        <v>1.9400000000000001E-2</v>
      </c>
      <c r="M48" s="162">
        <v>1.9400000000000001E-2</v>
      </c>
      <c r="N48" s="162">
        <v>1.9800000000000002E-2</v>
      </c>
      <c r="O48" s="122">
        <v>0.02</v>
      </c>
      <c r="P48" s="122">
        <v>2.0199999999999999E-2</v>
      </c>
      <c r="Q48" s="122">
        <v>1.9800000000000002E-2</v>
      </c>
      <c r="R48" s="122">
        <v>0.02</v>
      </c>
      <c r="S48" s="122">
        <v>2.0199999999999999E-2</v>
      </c>
    </row>
    <row r="50" spans="1:19" s="106" customFormat="1">
      <c r="A50" s="178" t="s">
        <v>272</v>
      </c>
      <c r="O50" s="197"/>
      <c r="Q50" s="107"/>
      <c r="R50" s="107"/>
    </row>
    <row r="51" spans="1:19" s="106" customFormat="1">
      <c r="A51" s="178" t="s">
        <v>273</v>
      </c>
      <c r="B51" s="108"/>
      <c r="O51" s="197"/>
      <c r="Q51" s="107"/>
      <c r="R51" s="107"/>
      <c r="S51" s="107"/>
    </row>
    <row r="53" spans="1:19">
      <c r="A53" s="177"/>
      <c r="B53" s="60"/>
      <c r="C53" s="60"/>
      <c r="D53" s="60"/>
      <c r="E53" s="60"/>
      <c r="F53" s="60"/>
      <c r="G53" s="60"/>
      <c r="H53" s="60"/>
      <c r="I53" s="60"/>
      <c r="J53" s="60"/>
      <c r="K53" s="60"/>
      <c r="L53" s="60"/>
      <c r="M53" s="60"/>
      <c r="N53" s="60"/>
      <c r="O53" s="198"/>
      <c r="P53" s="60"/>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20662-4BB7-45F9-BCD3-E9CA0C30CA25}">
  <dimension ref="A1:BJ27"/>
  <sheetViews>
    <sheetView showGridLines="0" zoomScale="90" zoomScaleNormal="90" workbookViewId="0"/>
  </sheetViews>
  <sheetFormatPr defaultRowHeight="12.5"/>
  <cols>
    <col min="1" max="1" width="3.6328125" customWidth="1"/>
    <col min="2" max="2" width="56.1796875" customWidth="1"/>
    <col min="3" max="7" width="8.6328125" style="5" customWidth="1"/>
    <col min="8" max="9" width="8.54296875" style="5" customWidth="1"/>
    <col min="10" max="10" width="8.54296875" customWidth="1"/>
    <col min="11" max="11" width="8.54296875" style="5" customWidth="1"/>
    <col min="12" max="12" width="1.1796875" customWidth="1"/>
    <col min="13" max="13" width="10.90625" customWidth="1"/>
    <col min="14" max="14" width="8.36328125" customWidth="1"/>
  </cols>
  <sheetData>
    <row r="1" spans="1:62" s="5" customFormat="1"/>
    <row r="2" spans="1:62" s="5" customFormat="1"/>
    <row r="3" spans="1:62" s="5" customFormat="1">
      <c r="D3" s="418"/>
    </row>
    <row r="4" spans="1:62" ht="13" thickBot="1">
      <c r="A4" s="5"/>
      <c r="H4" s="4"/>
      <c r="I4" s="4"/>
      <c r="J4" s="4"/>
      <c r="K4" s="4"/>
    </row>
    <row r="5" spans="1:62" s="89" customFormat="1" ht="30.5" customHeight="1" thickTop="1">
      <c r="A5" s="5"/>
      <c r="B5" s="234" t="s">
        <v>205</v>
      </c>
      <c r="C5" s="235" t="s">
        <v>336</v>
      </c>
      <c r="D5" s="331" t="s">
        <v>319</v>
      </c>
      <c r="E5" s="331" t="s">
        <v>307</v>
      </c>
      <c r="F5" s="331" t="s">
        <v>219</v>
      </c>
      <c r="G5" s="331" t="s">
        <v>216</v>
      </c>
      <c r="H5" s="331" t="s">
        <v>184</v>
      </c>
      <c r="I5" s="331" t="s">
        <v>147</v>
      </c>
      <c r="J5" s="331" t="s">
        <v>140</v>
      </c>
      <c r="K5" s="331" t="s">
        <v>116</v>
      </c>
      <c r="L5" s="5"/>
      <c r="M5" s="238" t="s">
        <v>136</v>
      </c>
      <c r="N5" s="462" t="s">
        <v>137</v>
      </c>
      <c r="O5" s="463"/>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row>
    <row r="6" spans="1:62" s="89" customFormat="1" ht="13.75" customHeight="1">
      <c r="A6" s="5"/>
      <c r="B6" s="236" t="s">
        <v>25</v>
      </c>
      <c r="C6" s="455"/>
      <c r="D6" s="237"/>
      <c r="E6" s="237"/>
      <c r="F6" s="237"/>
      <c r="G6" s="237"/>
      <c r="H6" s="237"/>
      <c r="I6" s="237"/>
      <c r="J6" s="237"/>
      <c r="K6" s="237"/>
      <c r="L6" s="5"/>
      <c r="M6" s="239" t="s">
        <v>337</v>
      </c>
      <c r="N6" s="464"/>
      <c r="O6" s="46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row>
    <row r="7" spans="1:62" s="89" customFormat="1" ht="11" customHeight="1">
      <c r="A7" s="5"/>
      <c r="B7" s="251" t="s">
        <v>7</v>
      </c>
      <c r="C7" s="450">
        <v>1068</v>
      </c>
      <c r="D7" s="252">
        <v>1066.6213170000001</v>
      </c>
      <c r="E7" s="252">
        <v>1122.3475080000001</v>
      </c>
      <c r="F7" s="252">
        <v>1083</v>
      </c>
      <c r="G7" s="252">
        <v>1195</v>
      </c>
      <c r="H7" s="252">
        <v>1182</v>
      </c>
      <c r="I7" s="252">
        <v>1174</v>
      </c>
      <c r="J7" s="252">
        <v>1132</v>
      </c>
      <c r="K7" s="252">
        <v>1129</v>
      </c>
      <c r="L7" s="5"/>
      <c r="M7" s="399">
        <v>1066</v>
      </c>
      <c r="N7" s="259">
        <f>C7-M7</f>
        <v>2</v>
      </c>
      <c r="O7" s="260">
        <f ca="1">C7/M7-1</f>
        <v>1.8761726078799779E-3</v>
      </c>
      <c r="P7" s="160"/>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row>
    <row r="8" spans="1:62" s="89" customFormat="1" ht="11" customHeight="1">
      <c r="A8" s="5"/>
      <c r="B8" s="253" t="s">
        <v>8</v>
      </c>
      <c r="C8" s="451">
        <v>238</v>
      </c>
      <c r="D8" s="405">
        <v>192.128469</v>
      </c>
      <c r="E8" s="405">
        <v>233.28265200000001</v>
      </c>
      <c r="F8" s="254">
        <v>255</v>
      </c>
      <c r="G8" s="254">
        <v>185</v>
      </c>
      <c r="H8" s="254">
        <v>229</v>
      </c>
      <c r="I8" s="254">
        <v>192</v>
      </c>
      <c r="J8" s="254">
        <v>174</v>
      </c>
      <c r="K8" s="254">
        <v>161</v>
      </c>
      <c r="L8" s="5"/>
      <c r="M8" s="398">
        <v>219</v>
      </c>
      <c r="N8" s="259">
        <f>C8-M8</f>
        <v>19</v>
      </c>
      <c r="O8" s="260">
        <f t="shared" ref="O8:O23" ca="1" si="0">C8/M8-1</f>
        <v>8.6757990867579959E-2</v>
      </c>
      <c r="P8" s="160"/>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row>
    <row r="9" spans="1:62" s="89" customFormat="1" ht="11" customHeight="1">
      <c r="A9" s="5"/>
      <c r="B9" s="253" t="s">
        <v>9</v>
      </c>
      <c r="C9" s="451">
        <v>12</v>
      </c>
      <c r="D9" s="405">
        <v>4.0058069999999999</v>
      </c>
      <c r="E9" s="405">
        <v>0.87710999999999995</v>
      </c>
      <c r="F9" s="254">
        <v>6</v>
      </c>
      <c r="G9" s="254">
        <v>0</v>
      </c>
      <c r="H9" s="254">
        <v>2</v>
      </c>
      <c r="I9" s="254">
        <v>-5</v>
      </c>
      <c r="J9" s="254">
        <v>1</v>
      </c>
      <c r="K9" s="254">
        <v>-3</v>
      </c>
      <c r="L9" s="5"/>
      <c r="M9" s="398">
        <v>2</v>
      </c>
      <c r="N9" s="259">
        <f t="shared" ref="N9:N23" si="1">C9-M9</f>
        <v>10</v>
      </c>
      <c r="O9" s="260">
        <f t="shared" ca="1" si="0"/>
        <v>5</v>
      </c>
      <c r="P9" s="160"/>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row>
    <row r="10" spans="1:62" s="89" customFormat="1" ht="11" customHeight="1">
      <c r="A10" s="5"/>
      <c r="B10" s="251" t="s">
        <v>10</v>
      </c>
      <c r="C10" s="451">
        <v>-13</v>
      </c>
      <c r="D10" s="405">
        <v>9.6239799999999995</v>
      </c>
      <c r="E10" s="405">
        <v>-8.9903469999999999</v>
      </c>
      <c r="F10" s="254">
        <v>-13</v>
      </c>
      <c r="G10" s="254">
        <v>-7</v>
      </c>
      <c r="H10" s="254">
        <v>-11</v>
      </c>
      <c r="I10" s="254">
        <v>-9</v>
      </c>
      <c r="J10" s="254">
        <v>1</v>
      </c>
      <c r="K10" s="254">
        <v>-7</v>
      </c>
      <c r="L10" s="5"/>
      <c r="M10" s="398">
        <v>-7</v>
      </c>
      <c r="N10" s="259">
        <f t="shared" si="1"/>
        <v>-6</v>
      </c>
      <c r="O10" s="260">
        <f t="shared" ca="1" si="0"/>
        <v>0.85714285714285721</v>
      </c>
      <c r="P10" s="160"/>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row>
    <row r="11" spans="1:62" s="89" customFormat="1" ht="11" customHeight="1">
      <c r="A11" s="5"/>
      <c r="B11" s="251" t="s">
        <v>11</v>
      </c>
      <c r="C11" s="451">
        <v>7</v>
      </c>
      <c r="D11" s="405">
        <v>11.132213999999999</v>
      </c>
      <c r="E11" s="405">
        <v>11.604709</v>
      </c>
      <c r="F11" s="254">
        <v>17</v>
      </c>
      <c r="G11" s="254">
        <v>12</v>
      </c>
      <c r="H11" s="254">
        <v>17</v>
      </c>
      <c r="I11" s="254">
        <v>14</v>
      </c>
      <c r="J11" s="254">
        <v>39</v>
      </c>
      <c r="K11" s="254">
        <v>12</v>
      </c>
      <c r="L11" s="5"/>
      <c r="M11" s="398">
        <v>12</v>
      </c>
      <c r="N11" s="259">
        <f t="shared" si="1"/>
        <v>-5</v>
      </c>
      <c r="O11" s="260">
        <f t="shared" ca="1" si="0"/>
        <v>-0.41666666666666663</v>
      </c>
      <c r="P11" s="160"/>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row>
    <row r="12" spans="1:62" s="89" customFormat="1" ht="11" customHeight="1">
      <c r="A12" s="5"/>
      <c r="B12" s="251" t="s">
        <v>138</v>
      </c>
      <c r="C12" s="451">
        <v>127</v>
      </c>
      <c r="D12" s="405">
        <v>79.667897999999994</v>
      </c>
      <c r="E12" s="405">
        <v>84.923741000000007</v>
      </c>
      <c r="F12" s="254">
        <v>253</v>
      </c>
      <c r="G12" s="254">
        <v>-385</v>
      </c>
      <c r="H12" s="254">
        <v>130</v>
      </c>
      <c r="I12" s="254">
        <v>-46</v>
      </c>
      <c r="J12" s="254">
        <v>-2</v>
      </c>
      <c r="K12" s="254">
        <v>99</v>
      </c>
      <c r="L12" s="5"/>
      <c r="M12" s="398">
        <v>106</v>
      </c>
      <c r="N12" s="259">
        <f t="shared" si="1"/>
        <v>21</v>
      </c>
      <c r="O12" s="260">
        <f t="shared" ca="1" si="0"/>
        <v>0.19811320754716988</v>
      </c>
      <c r="P12" s="160"/>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row>
    <row r="13" spans="1:62" s="89" customFormat="1" ht="11" customHeight="1">
      <c r="A13" s="5"/>
      <c r="B13" s="251" t="s">
        <v>139</v>
      </c>
      <c r="C13" s="451">
        <v>2</v>
      </c>
      <c r="D13" s="405">
        <v>-1.3611519999999999</v>
      </c>
      <c r="E13" s="405">
        <v>0.98491799999999996</v>
      </c>
      <c r="F13" s="254">
        <v>2</v>
      </c>
      <c r="G13" s="254">
        <v>0</v>
      </c>
      <c r="H13" s="254">
        <v>0</v>
      </c>
      <c r="I13" s="254">
        <v>5</v>
      </c>
      <c r="J13" s="254">
        <v>0</v>
      </c>
      <c r="K13" s="254">
        <v>2</v>
      </c>
      <c r="L13" s="5"/>
      <c r="M13" s="398">
        <v>1</v>
      </c>
      <c r="N13" s="259">
        <f t="shared" si="1"/>
        <v>1</v>
      </c>
      <c r="O13" s="260">
        <f t="shared" ca="1" si="0"/>
        <v>1</v>
      </c>
      <c r="P13" s="160"/>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row>
    <row r="14" spans="1:62" s="89" customFormat="1" ht="11" customHeight="1">
      <c r="A14" s="5"/>
      <c r="B14" s="251" t="s">
        <v>12</v>
      </c>
      <c r="C14" s="451">
        <v>441</v>
      </c>
      <c r="D14" s="405">
        <v>402.55467800000002</v>
      </c>
      <c r="E14" s="405">
        <v>390.44052699999997</v>
      </c>
      <c r="F14" s="254">
        <v>388</v>
      </c>
      <c r="G14" s="254">
        <v>429</v>
      </c>
      <c r="H14" s="254">
        <v>445</v>
      </c>
      <c r="I14" s="254">
        <v>444</v>
      </c>
      <c r="J14" s="254">
        <v>435</v>
      </c>
      <c r="K14" s="254">
        <v>410</v>
      </c>
      <c r="L14" s="5"/>
      <c r="M14" s="398">
        <v>428</v>
      </c>
      <c r="N14" s="259">
        <f t="shared" si="1"/>
        <v>13</v>
      </c>
      <c r="O14" s="260">
        <f t="shared" ca="1" si="0"/>
        <v>3.0373831775700966E-2</v>
      </c>
      <c r="P14" s="160"/>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row>
    <row r="15" spans="1:62" s="89" customFormat="1" ht="11" customHeight="1" thickBot="1">
      <c r="A15" s="5"/>
      <c r="B15" s="251" t="s">
        <v>63</v>
      </c>
      <c r="C15" s="451">
        <v>53</v>
      </c>
      <c r="D15" s="405">
        <v>37.203935000000001</v>
      </c>
      <c r="E15" s="405">
        <v>36.671267</v>
      </c>
      <c r="F15" s="254">
        <v>53</v>
      </c>
      <c r="G15" s="254">
        <v>50</v>
      </c>
      <c r="H15" s="254">
        <v>47</v>
      </c>
      <c r="I15" s="254">
        <v>43</v>
      </c>
      <c r="J15" s="254">
        <v>133</v>
      </c>
      <c r="K15" s="254">
        <v>59</v>
      </c>
      <c r="L15" s="5"/>
      <c r="M15" s="398">
        <v>53</v>
      </c>
      <c r="N15" s="259">
        <f t="shared" si="1"/>
        <v>0</v>
      </c>
      <c r="O15" s="260">
        <f t="shared" ca="1" si="0"/>
        <v>0</v>
      </c>
      <c r="P15" s="160"/>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row>
    <row r="16" spans="1:62" s="89" customFormat="1" ht="11" customHeight="1" thickTop="1" thickBot="1">
      <c r="A16" s="5"/>
      <c r="B16" s="255" t="s">
        <v>13</v>
      </c>
      <c r="C16" s="452">
        <v>1933</v>
      </c>
      <c r="D16" s="256">
        <v>1801.5771460000001</v>
      </c>
      <c r="E16" s="256">
        <v>1872.142085</v>
      </c>
      <c r="F16" s="256">
        <v>2043</v>
      </c>
      <c r="G16" s="256">
        <v>1479</v>
      </c>
      <c r="H16" s="256">
        <v>2041</v>
      </c>
      <c r="I16" s="256">
        <v>1813</v>
      </c>
      <c r="J16" s="256">
        <v>1913</v>
      </c>
      <c r="K16" s="256">
        <v>1862</v>
      </c>
      <c r="L16" s="5"/>
      <c r="M16" s="407">
        <v>1877</v>
      </c>
      <c r="N16" s="261">
        <f t="shared" si="1"/>
        <v>56</v>
      </c>
      <c r="O16" s="377">
        <f t="shared" ca="1" si="0"/>
        <v>2.9834842834310038E-2</v>
      </c>
      <c r="P16" s="160"/>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row>
    <row r="17" spans="1:62" s="89" customFormat="1" ht="11" customHeight="1" thickTop="1">
      <c r="A17" s="5"/>
      <c r="B17" s="251" t="s">
        <v>320</v>
      </c>
      <c r="C17" s="453">
        <v>-896</v>
      </c>
      <c r="D17" s="257">
        <v>-939</v>
      </c>
      <c r="E17" s="257">
        <v>-905</v>
      </c>
      <c r="F17" s="257">
        <v>-877</v>
      </c>
      <c r="G17" s="257">
        <v>-931</v>
      </c>
      <c r="H17" s="257">
        <v>-994</v>
      </c>
      <c r="I17" s="257">
        <v>-947</v>
      </c>
      <c r="J17" s="257">
        <v>-957</v>
      </c>
      <c r="K17" s="257">
        <v>-913</v>
      </c>
      <c r="L17" s="5"/>
      <c r="M17" s="398">
        <v>-916</v>
      </c>
      <c r="N17" s="259">
        <f t="shared" si="1"/>
        <v>20</v>
      </c>
      <c r="O17" s="260">
        <f t="shared" ca="1" si="0"/>
        <v>-2.183406113537123E-2</v>
      </c>
      <c r="P17" s="160"/>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row>
    <row r="18" spans="1:62" s="89" customFormat="1" ht="11" customHeight="1">
      <c r="A18" s="5"/>
      <c r="B18" s="251" t="s">
        <v>321</v>
      </c>
      <c r="C18" s="453">
        <v>-424</v>
      </c>
      <c r="D18" s="257">
        <v>-49</v>
      </c>
      <c r="E18" s="257">
        <v>-21</v>
      </c>
      <c r="F18" s="257">
        <v>-27</v>
      </c>
      <c r="G18" s="257">
        <v>-407</v>
      </c>
      <c r="H18" s="257">
        <v>-51</v>
      </c>
      <c r="I18" s="257">
        <v>-28</v>
      </c>
      <c r="J18" s="257">
        <v>-30</v>
      </c>
      <c r="K18" s="257">
        <v>-382</v>
      </c>
      <c r="L18" s="5"/>
      <c r="M18" s="398">
        <v>-418</v>
      </c>
      <c r="N18" s="259">
        <f t="shared" si="1"/>
        <v>-6</v>
      </c>
      <c r="O18" s="260">
        <f t="shared" ca="1" si="0"/>
        <v>1.4354066985645897E-2</v>
      </c>
      <c r="P18" s="160"/>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row>
    <row r="19" spans="1:62" s="89" customFormat="1" ht="11" customHeight="1">
      <c r="A19" s="5"/>
      <c r="B19" s="251" t="s">
        <v>3</v>
      </c>
      <c r="C19" s="451">
        <v>77</v>
      </c>
      <c r="D19" s="405">
        <v>-122.20936500000001</v>
      </c>
      <c r="E19" s="405">
        <v>-62.514955999999998</v>
      </c>
      <c r="F19" s="254">
        <v>-857</v>
      </c>
      <c r="G19" s="254">
        <v>-141</v>
      </c>
      <c r="H19" s="254">
        <v>-82</v>
      </c>
      <c r="I19" s="254">
        <v>-26</v>
      </c>
      <c r="J19" s="254">
        <v>-40</v>
      </c>
      <c r="K19" s="254">
        <v>-69</v>
      </c>
      <c r="L19" s="5"/>
      <c r="M19" s="400">
        <v>-5</v>
      </c>
      <c r="N19" s="259">
        <f t="shared" si="1"/>
        <v>82</v>
      </c>
      <c r="O19" s="260">
        <f t="shared" ca="1" si="0"/>
        <v>-16.399999999999999</v>
      </c>
      <c r="P19" s="160"/>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row>
    <row r="20" spans="1:62" s="89" customFormat="1" ht="11" customHeight="1" thickBot="1">
      <c r="A20" s="5"/>
      <c r="B20" s="251" t="s">
        <v>94</v>
      </c>
      <c r="C20" s="451">
        <v>-2</v>
      </c>
      <c r="D20" s="405">
        <v>-1.9764679999999999</v>
      </c>
      <c r="E20" s="405">
        <v>-2.3339979999999998</v>
      </c>
      <c r="F20" s="254">
        <v>-3</v>
      </c>
      <c r="G20" s="254">
        <v>-3</v>
      </c>
      <c r="H20" s="254">
        <v>-1</v>
      </c>
      <c r="I20" s="254">
        <v>0</v>
      </c>
      <c r="J20" s="254">
        <v>4</v>
      </c>
      <c r="K20" s="254">
        <v>5</v>
      </c>
      <c r="L20" s="5"/>
      <c r="M20" s="400">
        <v>0.1</v>
      </c>
      <c r="N20" s="259">
        <f t="shared" si="1"/>
        <v>-2.1</v>
      </c>
      <c r="O20" s="260">
        <f t="shared" ca="1" si="0"/>
        <v>-21</v>
      </c>
      <c r="P20" s="160"/>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row>
    <row r="21" spans="1:62" s="89" customFormat="1" ht="11" customHeight="1" thickTop="1" thickBot="1">
      <c r="A21" s="5"/>
      <c r="B21" s="255" t="s">
        <v>14</v>
      </c>
      <c r="C21" s="454">
        <v>688</v>
      </c>
      <c r="D21" s="406">
        <v>689.59267</v>
      </c>
      <c r="E21" s="406">
        <v>881.28160800000001</v>
      </c>
      <c r="F21" s="258">
        <v>279</v>
      </c>
      <c r="G21" s="258">
        <v>-3</v>
      </c>
      <c r="H21" s="258">
        <v>912</v>
      </c>
      <c r="I21" s="258">
        <v>812</v>
      </c>
      <c r="J21" s="258">
        <v>889</v>
      </c>
      <c r="K21" s="258">
        <v>503</v>
      </c>
      <c r="L21" s="5"/>
      <c r="M21" s="401">
        <v>538</v>
      </c>
      <c r="N21" s="403">
        <f t="shared" si="1"/>
        <v>150</v>
      </c>
      <c r="O21" s="262">
        <f t="shared" ca="1" si="0"/>
        <v>0.27881040892193298</v>
      </c>
      <c r="P21" s="160"/>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row>
    <row r="22" spans="1:62" s="89" customFormat="1" ht="11" customHeight="1" thickTop="1" thickBot="1">
      <c r="A22" s="5"/>
      <c r="B22" s="251" t="s">
        <v>15</v>
      </c>
      <c r="C22" s="451">
        <v>-131</v>
      </c>
      <c r="D22" s="405">
        <v>-151.59982500000001</v>
      </c>
      <c r="E22" s="405">
        <v>-184.08053699999999</v>
      </c>
      <c r="F22" s="254">
        <v>-69</v>
      </c>
      <c r="G22" s="254">
        <v>-2</v>
      </c>
      <c r="H22" s="254">
        <v>-210</v>
      </c>
      <c r="I22" s="254">
        <v>-200</v>
      </c>
      <c r="J22" s="254">
        <v>-144</v>
      </c>
      <c r="K22" s="254">
        <v>-73</v>
      </c>
      <c r="L22" s="5"/>
      <c r="M22" s="402">
        <v>-121</v>
      </c>
      <c r="N22" s="404">
        <f t="shared" si="1"/>
        <v>-10</v>
      </c>
      <c r="O22" s="263">
        <f t="shared" ca="1" si="0"/>
        <v>8.2644628099173501E-2</v>
      </c>
      <c r="P22" s="160"/>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row>
    <row r="23" spans="1:62" s="89" customFormat="1" ht="11" customHeight="1" thickTop="1" thickBot="1">
      <c r="A23" s="5"/>
      <c r="B23" s="255" t="s">
        <v>16</v>
      </c>
      <c r="C23" s="454">
        <v>557</v>
      </c>
      <c r="D23" s="406">
        <v>537.99284499999999</v>
      </c>
      <c r="E23" s="406">
        <v>697.20107099999996</v>
      </c>
      <c r="F23" s="258">
        <v>210</v>
      </c>
      <c r="G23" s="258">
        <v>-5</v>
      </c>
      <c r="H23" s="258">
        <v>702</v>
      </c>
      <c r="I23" s="258">
        <v>612</v>
      </c>
      <c r="J23" s="258">
        <v>745</v>
      </c>
      <c r="K23" s="258">
        <v>430</v>
      </c>
      <c r="L23" s="5"/>
      <c r="M23" s="401">
        <v>416</v>
      </c>
      <c r="N23" s="403">
        <f t="shared" si="1"/>
        <v>141</v>
      </c>
      <c r="O23" s="262">
        <f t="shared" ca="1" si="0"/>
        <v>0.33894230769230771</v>
      </c>
      <c r="P23" s="160"/>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row>
    <row r="24" spans="1:62" ht="13" thickTop="1">
      <c r="A24" s="5"/>
      <c r="L24" s="5"/>
      <c r="M24" s="5"/>
      <c r="N24" s="160"/>
      <c r="O24" s="160"/>
      <c r="P24" s="160"/>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row>
    <row r="25" spans="1:62">
      <c r="A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row>
    <row r="26" spans="1:62">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row>
    <row r="27" spans="1:62">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row>
  </sheetData>
  <mergeCells count="1">
    <mergeCell ref="N5:O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FC16A-5FE0-4FB9-953A-2CBBA901CBA7}">
  <dimension ref="B2:K35"/>
  <sheetViews>
    <sheetView showGridLines="0" zoomScale="80" zoomScaleNormal="80" workbookViewId="0"/>
  </sheetViews>
  <sheetFormatPr defaultColWidth="8.81640625" defaultRowHeight="12.5"/>
  <cols>
    <col min="1" max="1" width="3.453125" style="5" customWidth="1"/>
    <col min="2" max="2" width="62.1796875" style="5" customWidth="1"/>
    <col min="3" max="4" width="12.36328125" style="5" customWidth="1"/>
    <col min="5" max="5" width="13" style="5" customWidth="1"/>
    <col min="6" max="6" width="12.6328125" style="5" customWidth="1"/>
    <col min="7" max="7" width="11.1796875" style="5" customWidth="1"/>
    <col min="8" max="16384" width="8.81640625" style="5"/>
  </cols>
  <sheetData>
    <row r="2" spans="2:11" ht="18">
      <c r="B2" s="225"/>
    </row>
    <row r="3" spans="2:11" ht="13" customHeight="1"/>
    <row r="4" spans="2:11" s="60" customFormat="1">
      <c r="C4" s="466"/>
      <c r="D4" s="466"/>
      <c r="E4" s="466"/>
      <c r="F4" s="466"/>
      <c r="G4" s="466"/>
      <c r="H4" s="466"/>
      <c r="I4" s="466"/>
      <c r="J4" s="466"/>
      <c r="K4" s="466"/>
    </row>
    <row r="5" spans="2:11" ht="52">
      <c r="B5" s="292" t="s">
        <v>204</v>
      </c>
      <c r="C5" s="293" t="s">
        <v>188</v>
      </c>
      <c r="D5" s="293" t="s">
        <v>189</v>
      </c>
      <c r="E5" s="293" t="s">
        <v>190</v>
      </c>
      <c r="F5" s="226" t="s">
        <v>191</v>
      </c>
      <c r="G5" s="226" t="s">
        <v>39</v>
      </c>
      <c r="H5" s="226" t="s">
        <v>41</v>
      </c>
      <c r="I5" s="226" t="s">
        <v>38</v>
      </c>
      <c r="J5" s="293" t="s">
        <v>33</v>
      </c>
      <c r="K5" s="293" t="s">
        <v>150</v>
      </c>
    </row>
    <row r="6" spans="2:11" s="266" customFormat="1" ht="13">
      <c r="B6" s="329" t="s">
        <v>338</v>
      </c>
      <c r="C6" s="264"/>
      <c r="D6" s="264"/>
      <c r="E6" s="264"/>
      <c r="F6" s="265"/>
      <c r="G6" s="265"/>
      <c r="H6" s="265"/>
      <c r="I6" s="265"/>
      <c r="J6" s="264"/>
      <c r="K6" s="264"/>
    </row>
    <row r="7" spans="2:11" s="266" customFormat="1" ht="13">
      <c r="B7" s="267" t="s">
        <v>192</v>
      </c>
      <c r="C7" s="268">
        <v>150296460182</v>
      </c>
      <c r="D7" s="268">
        <v>43078578313</v>
      </c>
      <c r="E7" s="268">
        <v>27438354396</v>
      </c>
      <c r="F7" s="269">
        <v>8765539684</v>
      </c>
      <c r="G7" s="269">
        <v>8177501802</v>
      </c>
      <c r="H7" s="269">
        <v>5560145732</v>
      </c>
      <c r="I7" s="269">
        <v>4935167178</v>
      </c>
      <c r="J7" s="268">
        <v>11024827379</v>
      </c>
      <c r="K7" s="285">
        <v>231838220270</v>
      </c>
    </row>
    <row r="8" spans="2:11" s="266" customFormat="1" ht="13">
      <c r="B8" s="270" t="s">
        <v>193</v>
      </c>
      <c r="C8" s="268">
        <v>63040943114</v>
      </c>
      <c r="D8" s="268">
        <v>25663151346</v>
      </c>
      <c r="E8" s="268">
        <v>17037695756</v>
      </c>
      <c r="F8" s="269">
        <v>7136932931</v>
      </c>
      <c r="G8" s="269">
        <v>5052307265</v>
      </c>
      <c r="H8" s="269">
        <v>3611712172</v>
      </c>
      <c r="I8" s="269">
        <v>1236743388</v>
      </c>
      <c r="J8" s="268">
        <v>0</v>
      </c>
      <c r="K8" s="285">
        <v>105741790216</v>
      </c>
    </row>
    <row r="9" spans="2:11" s="266" customFormat="1" ht="13">
      <c r="B9" s="270" t="s">
        <v>195</v>
      </c>
      <c r="C9" s="268">
        <v>6652608233</v>
      </c>
      <c r="D9" s="268">
        <v>893475473</v>
      </c>
      <c r="E9" s="268">
        <v>4149489094</v>
      </c>
      <c r="F9" s="269">
        <v>489750226</v>
      </c>
      <c r="G9" s="269">
        <v>1386141522</v>
      </c>
      <c r="H9" s="269">
        <v>1202812218</v>
      </c>
      <c r="I9" s="269">
        <v>1070785128</v>
      </c>
      <c r="J9" s="268">
        <v>0</v>
      </c>
      <c r="K9" s="285">
        <v>11695572800</v>
      </c>
    </row>
    <row r="10" spans="2:11" s="266" customFormat="1" ht="13">
      <c r="B10" s="270" t="s">
        <v>194</v>
      </c>
      <c r="C10" s="268">
        <v>56242224298</v>
      </c>
      <c r="D10" s="268">
        <v>14485914470</v>
      </c>
      <c r="E10" s="268">
        <v>5736065552</v>
      </c>
      <c r="F10" s="269">
        <v>924711258</v>
      </c>
      <c r="G10" s="269">
        <v>1438094290</v>
      </c>
      <c r="H10" s="269">
        <v>745621342</v>
      </c>
      <c r="I10" s="269">
        <v>2627638662</v>
      </c>
      <c r="J10" s="268">
        <v>0</v>
      </c>
      <c r="K10" s="285">
        <v>76464204320</v>
      </c>
    </row>
    <row r="11" spans="2:11" s="266" customFormat="1" ht="13">
      <c r="B11" s="270" t="s">
        <v>196</v>
      </c>
      <c r="C11" s="268">
        <v>21638733611</v>
      </c>
      <c r="D11" s="268">
        <v>1566926053</v>
      </c>
      <c r="E11" s="268">
        <v>339832522</v>
      </c>
      <c r="F11" s="269">
        <v>214145269</v>
      </c>
      <c r="G11" s="269">
        <v>125687253</v>
      </c>
      <c r="H11" s="269">
        <v>0</v>
      </c>
      <c r="I11" s="269">
        <v>0</v>
      </c>
      <c r="J11" s="268">
        <v>11024827379</v>
      </c>
      <c r="K11" s="285">
        <v>34570319565</v>
      </c>
    </row>
    <row r="12" spans="2:11" s="266" customFormat="1" ht="13">
      <c r="B12" s="270" t="s">
        <v>1</v>
      </c>
      <c r="C12" s="268">
        <v>2721950926</v>
      </c>
      <c r="D12" s="268">
        <v>469110971</v>
      </c>
      <c r="E12" s="268">
        <v>175271472</v>
      </c>
      <c r="F12" s="268">
        <v>0</v>
      </c>
      <c r="G12" s="268">
        <v>175271472</v>
      </c>
      <c r="H12" s="268">
        <v>0</v>
      </c>
      <c r="I12" s="268">
        <v>0</v>
      </c>
      <c r="J12" s="268">
        <v>0</v>
      </c>
      <c r="K12" s="285">
        <v>3366333369</v>
      </c>
    </row>
    <row r="13" spans="2:11" s="266" customFormat="1" ht="13">
      <c r="B13" s="267" t="s">
        <v>197</v>
      </c>
      <c r="C13" s="268">
        <v>103960160330</v>
      </c>
      <c r="D13" s="268">
        <v>29273185125</v>
      </c>
      <c r="E13" s="268">
        <v>27726173613</v>
      </c>
      <c r="F13" s="269">
        <v>5047235427</v>
      </c>
      <c r="G13" s="269">
        <v>9089518845</v>
      </c>
      <c r="H13" s="269">
        <v>3547028641</v>
      </c>
      <c r="I13" s="269">
        <v>10042390700</v>
      </c>
      <c r="J13" s="268">
        <v>0</v>
      </c>
      <c r="K13" s="285">
        <v>160959519068</v>
      </c>
    </row>
    <row r="14" spans="2:11" s="266" customFormat="1" ht="13">
      <c r="B14" s="271" t="s">
        <v>198</v>
      </c>
      <c r="C14" s="268">
        <v>54764048450</v>
      </c>
      <c r="D14" s="268">
        <v>8473903392</v>
      </c>
      <c r="E14" s="268">
        <v>6263379212</v>
      </c>
      <c r="F14" s="269">
        <v>2279595535</v>
      </c>
      <c r="G14" s="269">
        <v>2705565673</v>
      </c>
      <c r="H14" s="269">
        <v>1207354998</v>
      </c>
      <c r="I14" s="269">
        <v>70863006</v>
      </c>
      <c r="J14" s="268">
        <v>0</v>
      </c>
      <c r="K14" s="285">
        <v>69501331054</v>
      </c>
    </row>
    <row r="15" spans="2:11" s="266" customFormat="1" ht="13">
      <c r="B15" s="271" t="s">
        <v>199</v>
      </c>
      <c r="C15" s="268">
        <v>39452277522</v>
      </c>
      <c r="D15" s="268">
        <v>16449496617</v>
      </c>
      <c r="E15" s="268">
        <v>17180121034</v>
      </c>
      <c r="F15" s="269">
        <v>1657262499</v>
      </c>
      <c r="G15" s="269">
        <v>4814208227</v>
      </c>
      <c r="H15" s="269">
        <v>789644437</v>
      </c>
      <c r="I15" s="269">
        <v>9919005871</v>
      </c>
      <c r="J15" s="268">
        <v>0</v>
      </c>
      <c r="K15" s="285">
        <v>73081895173</v>
      </c>
    </row>
    <row r="16" spans="2:11" s="266" customFormat="1" ht="13">
      <c r="B16" s="270" t="s">
        <v>200</v>
      </c>
      <c r="C16" s="268">
        <v>2181544465</v>
      </c>
      <c r="D16" s="268">
        <v>1064830544</v>
      </c>
      <c r="E16" s="268">
        <v>1340170464</v>
      </c>
      <c r="F16" s="269">
        <v>285606614</v>
      </c>
      <c r="G16" s="269">
        <v>406111904</v>
      </c>
      <c r="H16" s="269">
        <v>636773813</v>
      </c>
      <c r="I16" s="269">
        <v>11678133</v>
      </c>
      <c r="J16" s="268">
        <v>0</v>
      </c>
      <c r="K16" s="285">
        <v>4586545473</v>
      </c>
    </row>
    <row r="17" spans="2:11" s="266" customFormat="1" ht="13">
      <c r="B17" s="270" t="s">
        <v>201</v>
      </c>
      <c r="C17" s="268">
        <v>4072944426</v>
      </c>
      <c r="D17" s="268">
        <v>484209284</v>
      </c>
      <c r="E17" s="268">
        <v>1152239271</v>
      </c>
      <c r="F17" s="269">
        <v>227675345</v>
      </c>
      <c r="G17" s="269">
        <v>650119800</v>
      </c>
      <c r="H17" s="269">
        <v>274444126</v>
      </c>
      <c r="I17" s="269">
        <v>0</v>
      </c>
      <c r="J17" s="268">
        <v>0</v>
      </c>
      <c r="K17" s="285">
        <v>5709392981</v>
      </c>
    </row>
    <row r="18" spans="2:11" s="266" customFormat="1" ht="13">
      <c r="B18" s="270" t="s">
        <v>202</v>
      </c>
      <c r="C18" s="268">
        <v>1600439053</v>
      </c>
      <c r="D18" s="268">
        <v>2470262969</v>
      </c>
      <c r="E18" s="268">
        <v>1676699889</v>
      </c>
      <c r="F18" s="269">
        <v>568455292</v>
      </c>
      <c r="G18" s="269">
        <v>467970233</v>
      </c>
      <c r="H18" s="269">
        <v>599430674</v>
      </c>
      <c r="I18" s="269">
        <v>40843690</v>
      </c>
      <c r="J18" s="268">
        <v>0</v>
      </c>
      <c r="K18" s="285">
        <v>5747401911</v>
      </c>
    </row>
    <row r="19" spans="2:11" s="266" customFormat="1" ht="13">
      <c r="B19" s="272" t="s">
        <v>203</v>
      </c>
      <c r="C19" s="273">
        <v>1888906414</v>
      </c>
      <c r="D19" s="273">
        <v>330482319</v>
      </c>
      <c r="E19" s="273">
        <v>113563743</v>
      </c>
      <c r="F19" s="274">
        <v>28640142</v>
      </c>
      <c r="G19" s="274">
        <v>45543008</v>
      </c>
      <c r="H19" s="274">
        <v>39380593</v>
      </c>
      <c r="I19" s="274">
        <v>0</v>
      </c>
      <c r="J19" s="273">
        <v>0</v>
      </c>
      <c r="K19" s="286">
        <v>2332952476</v>
      </c>
    </row>
    <row r="20" spans="2:11" s="266" customFormat="1" ht="13">
      <c r="B20" s="329" t="s">
        <v>325</v>
      </c>
      <c r="C20" s="275"/>
      <c r="D20" s="275"/>
      <c r="E20" s="275"/>
      <c r="F20" s="276"/>
      <c r="G20" s="276"/>
      <c r="H20" s="276"/>
      <c r="I20" s="276"/>
      <c r="J20" s="275"/>
      <c r="K20" s="287"/>
    </row>
    <row r="21" spans="2:11" s="266" customFormat="1" ht="13">
      <c r="B21" s="267" t="s">
        <v>192</v>
      </c>
      <c r="C21" s="277">
        <v>135441897386</v>
      </c>
      <c r="D21" s="277">
        <v>41609654212</v>
      </c>
      <c r="E21" s="277">
        <v>28075373656</v>
      </c>
      <c r="F21" s="278">
        <v>8982153469</v>
      </c>
      <c r="G21" s="278">
        <v>8600899179</v>
      </c>
      <c r="H21" s="278">
        <v>5452740532</v>
      </c>
      <c r="I21" s="278">
        <v>5039580476</v>
      </c>
      <c r="J21" s="277">
        <v>10302715080</v>
      </c>
      <c r="K21" s="288">
        <v>215429640334</v>
      </c>
    </row>
    <row r="22" spans="2:11" s="266" customFormat="1" ht="13">
      <c r="B22" s="270" t="s">
        <v>193</v>
      </c>
      <c r="C22" s="277">
        <v>59024566906</v>
      </c>
      <c r="D22" s="277">
        <v>24636502878</v>
      </c>
      <c r="E22" s="277">
        <v>17324528425</v>
      </c>
      <c r="F22" s="278">
        <v>7389569446</v>
      </c>
      <c r="G22" s="278">
        <v>5160863843</v>
      </c>
      <c r="H22" s="278">
        <v>3507730119</v>
      </c>
      <c r="I22" s="278">
        <v>1266365017</v>
      </c>
      <c r="J22" s="277">
        <v>0</v>
      </c>
      <c r="K22" s="288">
        <v>100985598209</v>
      </c>
    </row>
    <row r="23" spans="2:11" s="266" customFormat="1" ht="13">
      <c r="B23" s="270" t="s">
        <v>195</v>
      </c>
      <c r="C23" s="277">
        <v>6426188825</v>
      </c>
      <c r="D23" s="277">
        <v>763815853</v>
      </c>
      <c r="E23" s="277">
        <v>4711635802</v>
      </c>
      <c r="F23" s="278">
        <v>488897944</v>
      </c>
      <c r="G23" s="278">
        <v>1661593185</v>
      </c>
      <c r="H23" s="278">
        <v>1212781008</v>
      </c>
      <c r="I23" s="278">
        <v>1348363665</v>
      </c>
      <c r="J23" s="277">
        <v>0</v>
      </c>
      <c r="K23" s="288">
        <v>11901640480</v>
      </c>
    </row>
    <row r="24" spans="2:11" s="266" customFormat="1" ht="13">
      <c r="B24" s="270" t="s">
        <v>194</v>
      </c>
      <c r="C24" s="277">
        <v>55298730723</v>
      </c>
      <c r="D24" s="277">
        <v>14052339321</v>
      </c>
      <c r="E24" s="277">
        <v>5511226103</v>
      </c>
      <c r="F24" s="278">
        <v>890577137</v>
      </c>
      <c r="G24" s="278">
        <v>1463567767</v>
      </c>
      <c r="H24" s="278">
        <v>732229405</v>
      </c>
      <c r="I24" s="278">
        <v>2424851794</v>
      </c>
      <c r="J24" s="277">
        <v>0</v>
      </c>
      <c r="K24" s="288">
        <v>74862296147</v>
      </c>
    </row>
    <row r="25" spans="2:11" s="266" customFormat="1" ht="13">
      <c r="B25" s="270" t="s">
        <v>196</v>
      </c>
      <c r="C25" s="277">
        <v>12556462036</v>
      </c>
      <c r="D25" s="277">
        <v>1671260096</v>
      </c>
      <c r="E25" s="277">
        <v>346581939</v>
      </c>
      <c r="F25" s="278">
        <v>213108942</v>
      </c>
      <c r="G25" s="278">
        <v>133472997</v>
      </c>
      <c r="H25" s="278">
        <v>0</v>
      </c>
      <c r="I25" s="278">
        <v>0</v>
      </c>
      <c r="J25" s="277">
        <v>10302715080</v>
      </c>
      <c r="K25" s="288">
        <v>24877019151</v>
      </c>
    </row>
    <row r="26" spans="2:11" s="266" customFormat="1" ht="13">
      <c r="B26" s="270" t="s">
        <v>1</v>
      </c>
      <c r="C26" s="279">
        <v>2135948896</v>
      </c>
      <c r="D26" s="279">
        <v>485736064</v>
      </c>
      <c r="E26" s="279">
        <v>181401387</v>
      </c>
      <c r="F26" s="279">
        <v>0</v>
      </c>
      <c r="G26" s="279">
        <v>181401387</v>
      </c>
      <c r="H26" s="279">
        <v>0</v>
      </c>
      <c r="I26" s="279">
        <v>0</v>
      </c>
      <c r="J26" s="279">
        <v>0</v>
      </c>
      <c r="K26" s="289">
        <v>2803086347</v>
      </c>
    </row>
    <row r="27" spans="2:11" s="266" customFormat="1" ht="13">
      <c r="B27" s="267" t="s">
        <v>197</v>
      </c>
      <c r="C27" s="280">
        <v>103092239068</v>
      </c>
      <c r="D27" s="280">
        <v>29098698765</v>
      </c>
      <c r="E27" s="280">
        <v>27429595831</v>
      </c>
      <c r="F27" s="281">
        <v>4940459562</v>
      </c>
      <c r="G27" s="281">
        <v>9015646734</v>
      </c>
      <c r="H27" s="281">
        <v>3507617295</v>
      </c>
      <c r="I27" s="281">
        <v>9965872240</v>
      </c>
      <c r="J27" s="280">
        <v>560858</v>
      </c>
      <c r="K27" s="290">
        <v>159621094522</v>
      </c>
    </row>
    <row r="28" spans="2:11" s="266" customFormat="1" ht="13">
      <c r="B28" s="270" t="s">
        <v>198</v>
      </c>
      <c r="C28" s="279">
        <v>54572325350</v>
      </c>
      <c r="D28" s="279">
        <v>8583792572</v>
      </c>
      <c r="E28" s="279">
        <v>6325944081</v>
      </c>
      <c r="F28" s="282">
        <v>2301778588</v>
      </c>
      <c r="G28" s="282">
        <v>2731204855</v>
      </c>
      <c r="H28" s="282">
        <v>1229129641</v>
      </c>
      <c r="I28" s="282">
        <v>63830997</v>
      </c>
      <c r="J28" s="279">
        <v>0</v>
      </c>
      <c r="K28" s="289">
        <v>69482062003</v>
      </c>
    </row>
    <row r="29" spans="2:11" s="266" customFormat="1" ht="13">
      <c r="B29" s="270" t="s">
        <v>199</v>
      </c>
      <c r="C29" s="279">
        <v>38831113494</v>
      </c>
      <c r="D29" s="279">
        <v>16189628249</v>
      </c>
      <c r="E29" s="279">
        <v>16929085572</v>
      </c>
      <c r="F29" s="282">
        <v>1600345589</v>
      </c>
      <c r="G29" s="282">
        <v>4706862515</v>
      </c>
      <c r="H29" s="282">
        <v>777910240</v>
      </c>
      <c r="I29" s="282">
        <v>9843967228</v>
      </c>
      <c r="J29" s="279">
        <v>0</v>
      </c>
      <c r="K29" s="289">
        <v>71949827315</v>
      </c>
    </row>
    <row r="30" spans="2:11" s="266" customFormat="1" ht="13">
      <c r="B30" s="270" t="s">
        <v>200</v>
      </c>
      <c r="C30" s="279">
        <v>1981775261</v>
      </c>
      <c r="D30" s="279">
        <v>1017070768</v>
      </c>
      <c r="E30" s="279">
        <v>1285940893</v>
      </c>
      <c r="F30" s="282">
        <v>262685248</v>
      </c>
      <c r="G30" s="282">
        <v>389752003</v>
      </c>
      <c r="H30" s="282">
        <v>619763915</v>
      </c>
      <c r="I30" s="282">
        <v>13739727</v>
      </c>
      <c r="J30" s="279">
        <v>560858</v>
      </c>
      <c r="K30" s="289">
        <v>4285347780</v>
      </c>
    </row>
    <row r="31" spans="2:11" s="266" customFormat="1" ht="13">
      <c r="B31" s="270" t="s">
        <v>201</v>
      </c>
      <c r="C31" s="279">
        <v>4072878577</v>
      </c>
      <c r="D31" s="279">
        <v>512523860</v>
      </c>
      <c r="E31" s="279">
        <v>1161823311</v>
      </c>
      <c r="F31" s="282">
        <v>231044444</v>
      </c>
      <c r="G31" s="282">
        <v>660522409</v>
      </c>
      <c r="H31" s="282">
        <v>270256458</v>
      </c>
      <c r="I31" s="282">
        <v>0</v>
      </c>
      <c r="J31" s="279">
        <v>0</v>
      </c>
      <c r="K31" s="289">
        <v>5747225748</v>
      </c>
    </row>
    <row r="32" spans="2:11" s="266" customFormat="1" ht="13">
      <c r="B32" s="270" t="s">
        <v>202</v>
      </c>
      <c r="C32" s="279">
        <v>1667529872</v>
      </c>
      <c r="D32" s="279">
        <v>2466666007</v>
      </c>
      <c r="E32" s="279">
        <v>1615102083</v>
      </c>
      <c r="F32" s="282">
        <v>509277152</v>
      </c>
      <c r="G32" s="282">
        <v>481979742</v>
      </c>
      <c r="H32" s="282">
        <v>579510901</v>
      </c>
      <c r="I32" s="282">
        <v>44334288</v>
      </c>
      <c r="J32" s="279">
        <v>0</v>
      </c>
      <c r="K32" s="289">
        <v>5749297962</v>
      </c>
    </row>
    <row r="33" spans="2:11" s="266" customFormat="1" ht="13">
      <c r="B33" s="272" t="s">
        <v>203</v>
      </c>
      <c r="C33" s="283">
        <v>1966616514</v>
      </c>
      <c r="D33" s="283">
        <v>329017309</v>
      </c>
      <c r="E33" s="283">
        <v>111699891</v>
      </c>
      <c r="F33" s="284">
        <v>35328541</v>
      </c>
      <c r="G33" s="284">
        <v>45325210</v>
      </c>
      <c r="H33" s="284">
        <v>31046140</v>
      </c>
      <c r="I33" s="284">
        <v>0</v>
      </c>
      <c r="J33" s="283">
        <v>0</v>
      </c>
      <c r="K33" s="291">
        <v>2407333714</v>
      </c>
    </row>
    <row r="34" spans="2:11" s="266" customFormat="1"/>
    <row r="35" spans="2:11" s="266" customFormat="1" ht="13">
      <c r="B35" s="330" t="s">
        <v>324</v>
      </c>
    </row>
  </sheetData>
  <mergeCells count="1">
    <mergeCell ref="C4:K4"/>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50D0D-BA50-4383-BE2F-4A828F1EE89F}">
  <dimension ref="B3:L52"/>
  <sheetViews>
    <sheetView showGridLines="0" zoomScale="80" zoomScaleNormal="80" workbookViewId="0"/>
  </sheetViews>
  <sheetFormatPr defaultColWidth="8.81640625" defaultRowHeight="12.5"/>
  <cols>
    <col min="1" max="1" width="3.453125" style="5" customWidth="1"/>
    <col min="2" max="2" width="81.36328125" style="5" customWidth="1"/>
    <col min="3" max="3" width="12.6328125" style="5" customWidth="1"/>
    <col min="4" max="4" width="12.7265625" style="5" customWidth="1"/>
    <col min="5" max="5" width="12.6328125" style="5" customWidth="1"/>
    <col min="6" max="8" width="12.7265625" style="5" customWidth="1"/>
    <col min="9" max="10" width="12.54296875" style="5" customWidth="1"/>
    <col min="11" max="11" width="12.7265625" style="5" customWidth="1"/>
    <col min="12" max="12" width="12.36328125" style="5" customWidth="1"/>
    <col min="13" max="16384" width="8.81640625" style="5"/>
  </cols>
  <sheetData>
    <row r="3" spans="2:12" ht="13" customHeight="1"/>
    <row r="4" spans="2:12" ht="33" customHeight="1"/>
    <row r="5" spans="2:12" ht="18.5" customHeight="1">
      <c r="B5" s="295" t="s">
        <v>210</v>
      </c>
      <c r="C5" s="294" t="s">
        <v>336</v>
      </c>
      <c r="D5" s="294" t="s">
        <v>336</v>
      </c>
      <c r="E5" s="294" t="s">
        <v>318</v>
      </c>
      <c r="F5" s="294" t="s">
        <v>318</v>
      </c>
      <c r="G5" s="294" t="s">
        <v>311</v>
      </c>
      <c r="H5" s="294" t="s">
        <v>311</v>
      </c>
      <c r="I5" s="294" t="s">
        <v>220</v>
      </c>
      <c r="J5" s="294" t="s">
        <v>220</v>
      </c>
      <c r="K5" s="294" t="s">
        <v>216</v>
      </c>
      <c r="L5" s="294" t="s">
        <v>322</v>
      </c>
    </row>
    <row r="6" spans="2:12" ht="21.5" customHeight="1">
      <c r="B6" s="296" t="s">
        <v>211</v>
      </c>
      <c r="C6" s="294" t="s">
        <v>155</v>
      </c>
      <c r="D6" s="294" t="s">
        <v>269</v>
      </c>
      <c r="E6" s="294" t="s">
        <v>155</v>
      </c>
      <c r="F6" s="294" t="s">
        <v>269</v>
      </c>
      <c r="G6" s="294" t="s">
        <v>155</v>
      </c>
      <c r="H6" s="294" t="s">
        <v>269</v>
      </c>
      <c r="I6" s="294" t="s">
        <v>155</v>
      </c>
      <c r="J6" s="294" t="s">
        <v>269</v>
      </c>
      <c r="K6" s="294" t="s">
        <v>155</v>
      </c>
      <c r="L6" s="294" t="s">
        <v>155</v>
      </c>
    </row>
    <row r="7" spans="2:12" ht="13">
      <c r="B7" s="199" t="s">
        <v>156</v>
      </c>
      <c r="C7" s="200">
        <v>21815588481.603985</v>
      </c>
      <c r="D7" s="200">
        <v>22039025876.015518</v>
      </c>
      <c r="E7" s="213">
        <v>21626601660.390121</v>
      </c>
      <c r="F7" s="213">
        <v>21855550844.024513</v>
      </c>
      <c r="G7" s="213">
        <v>19848802396.651543</v>
      </c>
      <c r="H7" s="213">
        <v>19876127045.706551</v>
      </c>
      <c r="I7" s="213">
        <v>19917673597.1903</v>
      </c>
      <c r="J7" s="213">
        <v>19944998246.245308</v>
      </c>
      <c r="K7" s="213">
        <v>20172255976.90694</v>
      </c>
      <c r="L7" s="213">
        <v>20413765648.231426</v>
      </c>
    </row>
    <row r="8" spans="2:12" ht="13">
      <c r="B8" s="199" t="s">
        <v>157</v>
      </c>
      <c r="C8" s="200">
        <v>19608417821.937637</v>
      </c>
      <c r="D8" s="200">
        <v>20088545360.773342</v>
      </c>
      <c r="E8" s="213">
        <v>19448381220.662762</v>
      </c>
      <c r="F8" s="213">
        <v>19941372047.302582</v>
      </c>
      <c r="G8" s="213">
        <v>18078986194.629044</v>
      </c>
      <c r="H8" s="213">
        <v>18106310843.684052</v>
      </c>
      <c r="I8" s="213">
        <v>18136439625.340389</v>
      </c>
      <c r="J8" s="213">
        <v>18163764274.395397</v>
      </c>
      <c r="K8" s="213">
        <v>18229311736.077309</v>
      </c>
      <c r="L8" s="213">
        <v>18488667308.741837</v>
      </c>
    </row>
    <row r="9" spans="2:12" ht="13">
      <c r="B9" s="199" t="s">
        <v>158</v>
      </c>
      <c r="C9" s="200">
        <v>18108417896.937637</v>
      </c>
      <c r="D9" s="200">
        <v>18588545435.773342</v>
      </c>
      <c r="E9" s="213">
        <v>17948381295.662762</v>
      </c>
      <c r="F9" s="213">
        <v>18441372122.302582</v>
      </c>
      <c r="G9" s="213">
        <v>16578986269.629044</v>
      </c>
      <c r="H9" s="213">
        <v>16606310918.684052</v>
      </c>
      <c r="I9" s="213">
        <v>16636439700.340389</v>
      </c>
      <c r="J9" s="213">
        <v>16663764349.395397</v>
      </c>
      <c r="K9" s="213">
        <v>16729311811.077311</v>
      </c>
      <c r="L9" s="213">
        <v>16988667383.741838</v>
      </c>
    </row>
    <row r="10" spans="2:12">
      <c r="B10" s="201" t="s">
        <v>342</v>
      </c>
      <c r="C10" s="202">
        <v>18945914361</v>
      </c>
      <c r="D10" s="202">
        <v>18945914361</v>
      </c>
      <c r="E10" s="214">
        <v>18687873721</v>
      </c>
      <c r="F10" s="214">
        <v>18687873721</v>
      </c>
      <c r="G10" s="214">
        <v>17412961250.458046</v>
      </c>
      <c r="H10" s="214">
        <v>17412961250.458046</v>
      </c>
      <c r="I10" s="214">
        <v>17502892887.385296</v>
      </c>
      <c r="J10" s="214">
        <v>17502892887.385296</v>
      </c>
      <c r="K10" s="214">
        <v>17499971850.880787</v>
      </c>
      <c r="L10" s="214">
        <v>17789657096.037201</v>
      </c>
    </row>
    <row r="11" spans="2:12">
      <c r="B11" s="201" t="s">
        <v>343</v>
      </c>
      <c r="C11" s="202">
        <v>-536097200.42197251</v>
      </c>
      <c r="D11" s="202">
        <v>-536097200.42197251</v>
      </c>
      <c r="E11" s="214">
        <v>-567899106.08035958</v>
      </c>
      <c r="F11" s="214">
        <v>-567899106.08035958</v>
      </c>
      <c r="G11" s="214">
        <v>-666812766.0580461</v>
      </c>
      <c r="H11" s="214">
        <v>-666812766.0580461</v>
      </c>
      <c r="I11" s="214">
        <v>-640938277.98479486</v>
      </c>
      <c r="J11" s="214">
        <v>-640938277.98479486</v>
      </c>
      <c r="K11" s="214">
        <v>-580570993.88078725</v>
      </c>
      <c r="L11" s="214">
        <v>-582760906.0372026</v>
      </c>
    </row>
    <row r="12" spans="2:12">
      <c r="B12" s="201" t="s">
        <v>344</v>
      </c>
      <c r="C12" s="202">
        <v>-737068287</v>
      </c>
      <c r="D12" s="202">
        <v>-737068287</v>
      </c>
      <c r="E12" s="214">
        <v>-733517031</v>
      </c>
      <c r="F12" s="214">
        <v>-733517031</v>
      </c>
      <c r="G12" s="214">
        <v>-717968924</v>
      </c>
      <c r="H12" s="214">
        <v>-717968924</v>
      </c>
      <c r="I12" s="214">
        <v>-729805213</v>
      </c>
      <c r="J12" s="214">
        <v>-729805213</v>
      </c>
      <c r="K12" s="214">
        <v>-719679508</v>
      </c>
      <c r="L12" s="214">
        <v>-765584583</v>
      </c>
    </row>
    <row r="13" spans="2:12">
      <c r="B13" s="201" t="s">
        <v>159</v>
      </c>
      <c r="C13" s="202">
        <v>0</v>
      </c>
      <c r="D13" s="202">
        <v>0</v>
      </c>
      <c r="E13" s="214">
        <v>0</v>
      </c>
      <c r="F13" s="214">
        <v>0</v>
      </c>
      <c r="G13" s="214">
        <v>0</v>
      </c>
      <c r="H13" s="214">
        <v>0</v>
      </c>
      <c r="I13" s="214">
        <v>0</v>
      </c>
      <c r="J13" s="214">
        <v>0</v>
      </c>
      <c r="K13" s="214">
        <v>0</v>
      </c>
      <c r="L13" s="214">
        <v>0</v>
      </c>
    </row>
    <row r="14" spans="2:12">
      <c r="B14" s="201" t="s">
        <v>160</v>
      </c>
      <c r="C14" s="202">
        <v>1155828302</v>
      </c>
      <c r="D14" s="202">
        <v>1155828302</v>
      </c>
      <c r="E14" s="214">
        <v>1293955414</v>
      </c>
      <c r="F14" s="214">
        <v>1293955414</v>
      </c>
      <c r="G14" s="214">
        <v>1320778359</v>
      </c>
      <c r="H14" s="214">
        <v>1320778359</v>
      </c>
      <c r="I14" s="214">
        <v>1349644638</v>
      </c>
      <c r="J14" s="214">
        <v>1349644638</v>
      </c>
      <c r="K14" s="214">
        <v>1355103685</v>
      </c>
      <c r="L14" s="214">
        <v>1330574354</v>
      </c>
    </row>
    <row r="15" spans="2:12">
      <c r="B15" s="201" t="s">
        <v>345</v>
      </c>
      <c r="C15" s="202">
        <v>-11092954.62427179</v>
      </c>
      <c r="D15" s="202">
        <v>-11092954.62427179</v>
      </c>
      <c r="E15" s="214">
        <v>-13095619.991678324</v>
      </c>
      <c r="F15" s="214">
        <v>-13095619.991678324</v>
      </c>
      <c r="G15" s="214">
        <v>-11700501</v>
      </c>
      <c r="H15" s="214">
        <v>-11700501</v>
      </c>
      <c r="I15" s="214">
        <v>-14118023.126633298</v>
      </c>
      <c r="J15" s="214">
        <v>-14118023.126633298</v>
      </c>
      <c r="K15" s="214">
        <v>-29801405.152280219</v>
      </c>
      <c r="L15" s="214">
        <v>-9330917.4207976796</v>
      </c>
    </row>
    <row r="16" spans="2:12">
      <c r="B16" s="201" t="s">
        <v>161</v>
      </c>
      <c r="C16" s="202">
        <v>-23367744.8215045</v>
      </c>
      <c r="D16" s="202">
        <v>-23367744.8215045</v>
      </c>
      <c r="E16" s="214">
        <v>-24751863.745479099</v>
      </c>
      <c r="F16" s="214">
        <v>-24751863.745479099</v>
      </c>
      <c r="G16" s="214">
        <v>-26471625.093775399</v>
      </c>
      <c r="H16" s="214">
        <v>-26471625.093775399</v>
      </c>
      <c r="I16" s="214">
        <v>-94542113.182126403</v>
      </c>
      <c r="J16" s="214">
        <v>-94542113.182126403</v>
      </c>
      <c r="K16" s="214">
        <v>-131732770.76617301</v>
      </c>
      <c r="L16" s="214">
        <v>-53575154.838986702</v>
      </c>
    </row>
    <row r="17" spans="2:12">
      <c r="B17" s="201" t="s">
        <v>162</v>
      </c>
      <c r="C17" s="203">
        <v>-183345605.52000001</v>
      </c>
      <c r="D17" s="203">
        <v>-183345605.52000001</v>
      </c>
      <c r="E17" s="215">
        <v>-183345605.52000001</v>
      </c>
      <c r="F17" s="215">
        <v>-183345605.52000001</v>
      </c>
      <c r="G17" s="215">
        <v>0</v>
      </c>
      <c r="H17" s="215">
        <v>0</v>
      </c>
      <c r="I17" s="215">
        <v>0</v>
      </c>
      <c r="J17" s="215">
        <v>0</v>
      </c>
      <c r="K17" s="215">
        <v>0</v>
      </c>
      <c r="L17" s="215">
        <v>0</v>
      </c>
    </row>
    <row r="18" spans="2:12">
      <c r="B18" s="201" t="s">
        <v>163</v>
      </c>
      <c r="C18" s="203">
        <v>0</v>
      </c>
      <c r="D18" s="203">
        <v>0</v>
      </c>
      <c r="E18" s="215">
        <v>0</v>
      </c>
      <c r="F18" s="215">
        <v>0</v>
      </c>
      <c r="G18" s="215">
        <v>0</v>
      </c>
      <c r="H18" s="215">
        <v>0</v>
      </c>
      <c r="I18" s="215">
        <v>0</v>
      </c>
      <c r="J18" s="215">
        <v>0</v>
      </c>
      <c r="K18" s="215">
        <v>0</v>
      </c>
      <c r="L18" s="215">
        <v>0</v>
      </c>
    </row>
    <row r="19" spans="2:12">
      <c r="B19" s="201" t="s">
        <v>346</v>
      </c>
      <c r="C19" s="203">
        <v>-15202910.95890411</v>
      </c>
      <c r="D19" s="203">
        <v>-15202910.95890411</v>
      </c>
      <c r="E19" s="215">
        <v>-11784246.575342465</v>
      </c>
      <c r="F19" s="215">
        <v>-11784246.575342465</v>
      </c>
      <c r="G19" s="215">
        <v>-15241438.356164385</v>
      </c>
      <c r="H19" s="215">
        <v>-15241438.356164385</v>
      </c>
      <c r="I19" s="215">
        <v>-11696917.80821918</v>
      </c>
      <c r="J19" s="215">
        <v>-11696917.80821918</v>
      </c>
      <c r="K19" s="215">
        <v>-15202910.95890411</v>
      </c>
      <c r="L19" s="215">
        <v>-11064621.91780822</v>
      </c>
    </row>
    <row r="20" spans="2:12">
      <c r="B20" s="201" t="s">
        <v>164</v>
      </c>
      <c r="C20" s="203">
        <v>-56869235</v>
      </c>
      <c r="D20" s="203">
        <v>-56869235</v>
      </c>
      <c r="E20" s="215">
        <v>-56869235</v>
      </c>
      <c r="F20" s="215">
        <v>-56869235</v>
      </c>
      <c r="G20" s="215">
        <v>-56869235</v>
      </c>
      <c r="H20" s="215">
        <v>-56869235</v>
      </c>
      <c r="I20" s="215">
        <v>-56869235</v>
      </c>
      <c r="J20" s="215">
        <v>-56869235</v>
      </c>
      <c r="K20" s="215">
        <v>-56869235</v>
      </c>
      <c r="L20" s="215">
        <v>-56869235</v>
      </c>
    </row>
    <row r="21" spans="2:12">
      <c r="B21" s="201" t="s">
        <v>165</v>
      </c>
      <c r="C21" s="203">
        <v>-57861992.195999995</v>
      </c>
      <c r="D21" s="203">
        <v>-57861992.195999995</v>
      </c>
      <c r="E21" s="215">
        <v>-57861992.195999995</v>
      </c>
      <c r="F21" s="215">
        <v>-57861992.195999995</v>
      </c>
      <c r="G21" s="215">
        <v>-57861992.195999995</v>
      </c>
      <c r="H21" s="215">
        <v>-57861992.195999995</v>
      </c>
      <c r="I21" s="215">
        <v>-57861992.195999995</v>
      </c>
      <c r="J21" s="215">
        <v>-57861992.195999995</v>
      </c>
      <c r="K21" s="215">
        <v>-44746740</v>
      </c>
      <c r="L21" s="215">
        <v>-44746740</v>
      </c>
    </row>
    <row r="22" spans="2:12">
      <c r="B22" s="201" t="s">
        <v>347</v>
      </c>
      <c r="C22" s="203">
        <v>-11703811</v>
      </c>
      <c r="D22" s="203">
        <v>-11703811</v>
      </c>
      <c r="E22" s="215">
        <v>-11308424</v>
      </c>
      <c r="F22" s="215">
        <v>-11308424</v>
      </c>
      <c r="G22" s="215"/>
      <c r="H22" s="215"/>
      <c r="I22" s="215"/>
      <c r="J22" s="215"/>
      <c r="K22" s="215"/>
      <c r="L22" s="215"/>
    </row>
    <row r="23" spans="2:12">
      <c r="B23" s="204" t="s">
        <v>166</v>
      </c>
      <c r="C23" s="202">
        <v>0</v>
      </c>
      <c r="D23" s="202">
        <v>0</v>
      </c>
      <c r="E23" s="214">
        <v>0</v>
      </c>
      <c r="F23" s="214">
        <v>0</v>
      </c>
      <c r="G23" s="214">
        <v>-214096528.4953782</v>
      </c>
      <c r="H23" s="214">
        <v>-214096528.4953782</v>
      </c>
      <c r="I23" s="214">
        <v>-196359627.29794264</v>
      </c>
      <c r="J23" s="214">
        <v>-196359627.29794264</v>
      </c>
      <c r="K23" s="214">
        <v>-110007709.68819261</v>
      </c>
      <c r="L23" s="214">
        <v>-140294803.36243421</v>
      </c>
    </row>
    <row r="24" spans="2:12">
      <c r="B24" s="201" t="s">
        <v>167</v>
      </c>
      <c r="C24" s="203">
        <v>-360715024.51970965</v>
      </c>
      <c r="D24" s="203">
        <v>-360715024.51970965</v>
      </c>
      <c r="E24" s="215">
        <v>-373014715.22837472</v>
      </c>
      <c r="F24" s="215">
        <v>-373014715.22837472</v>
      </c>
      <c r="G24" s="215">
        <v>-387730329.62963998</v>
      </c>
      <c r="H24" s="215">
        <v>-387730329.62963998</v>
      </c>
      <c r="I24" s="215">
        <v>-413906425.44919246</v>
      </c>
      <c r="J24" s="215">
        <v>-413906425.44919246</v>
      </c>
      <c r="K24" s="215">
        <v>-437152451.35713899</v>
      </c>
      <c r="L24" s="215">
        <v>-467337104.71813411</v>
      </c>
    </row>
    <row r="25" spans="2:12">
      <c r="B25" s="201" t="s">
        <v>270</v>
      </c>
      <c r="C25" s="203">
        <v>0</v>
      </c>
      <c r="D25" s="203">
        <v>480127538.83570623</v>
      </c>
      <c r="E25" s="215">
        <v>0</v>
      </c>
      <c r="F25" s="215">
        <v>492990826.63981992</v>
      </c>
      <c r="G25" s="215">
        <v>0</v>
      </c>
      <c r="H25" s="215">
        <v>27324649.055007711</v>
      </c>
      <c r="I25" s="215">
        <v>0</v>
      </c>
      <c r="J25" s="215">
        <v>27324649.055007711</v>
      </c>
      <c r="K25" s="215"/>
      <c r="L25" s="215"/>
    </row>
    <row r="26" spans="2:12" ht="25">
      <c r="B26" s="205" t="s">
        <v>168</v>
      </c>
      <c r="C26" s="203">
        <v>0</v>
      </c>
      <c r="D26" s="203">
        <v>0</v>
      </c>
      <c r="E26" s="215">
        <v>0</v>
      </c>
      <c r="F26" s="215">
        <v>0</v>
      </c>
      <c r="G26" s="215">
        <v>0</v>
      </c>
      <c r="H26" s="215">
        <v>0</v>
      </c>
      <c r="I26" s="215">
        <v>0</v>
      </c>
      <c r="J26" s="215">
        <v>0</v>
      </c>
      <c r="K26" s="215">
        <v>0</v>
      </c>
      <c r="L26" s="215">
        <v>0</v>
      </c>
    </row>
    <row r="27" spans="2:12" ht="13">
      <c r="B27" s="206"/>
      <c r="C27" s="207"/>
      <c r="D27" s="207"/>
      <c r="E27" s="216"/>
      <c r="F27" s="216"/>
      <c r="G27" s="216"/>
      <c r="H27" s="216"/>
      <c r="I27" s="216"/>
      <c r="J27" s="216"/>
      <c r="K27" s="216"/>
      <c r="L27" s="216"/>
    </row>
    <row r="28" spans="2:12" ht="13">
      <c r="B28" s="208" t="s">
        <v>169</v>
      </c>
      <c r="C28" s="209">
        <v>1499999925</v>
      </c>
      <c r="D28" s="209">
        <v>1499999925</v>
      </c>
      <c r="E28" s="217">
        <v>1499999925</v>
      </c>
      <c r="F28" s="217">
        <v>1499999925</v>
      </c>
      <c r="G28" s="217">
        <v>1499999925</v>
      </c>
      <c r="H28" s="217">
        <v>1499999925</v>
      </c>
      <c r="I28" s="217">
        <v>1499999925</v>
      </c>
      <c r="J28" s="217">
        <v>1499999925</v>
      </c>
      <c r="K28" s="217">
        <v>1499999925</v>
      </c>
      <c r="L28" s="217">
        <v>1499999925</v>
      </c>
    </row>
    <row r="29" spans="2:12">
      <c r="B29" s="201" t="s">
        <v>170</v>
      </c>
      <c r="C29" s="203">
        <v>1499999925</v>
      </c>
      <c r="D29" s="203">
        <v>1499999925</v>
      </c>
      <c r="E29" s="215">
        <v>1499999925</v>
      </c>
      <c r="F29" s="215">
        <v>1499999925</v>
      </c>
      <c r="G29" s="215">
        <v>1499999925</v>
      </c>
      <c r="H29" s="215">
        <v>1499999925</v>
      </c>
      <c r="I29" s="215">
        <v>1499999925</v>
      </c>
      <c r="J29" s="215">
        <v>1499999925</v>
      </c>
      <c r="K29" s="215">
        <v>1499999925</v>
      </c>
      <c r="L29" s="215">
        <v>1499999925</v>
      </c>
    </row>
    <row r="30" spans="2:12">
      <c r="B30" s="201" t="s">
        <v>171</v>
      </c>
      <c r="C30" s="203">
        <v>0</v>
      </c>
      <c r="D30" s="203">
        <v>0</v>
      </c>
      <c r="E30" s="215">
        <v>0</v>
      </c>
      <c r="F30" s="215">
        <v>0</v>
      </c>
      <c r="G30" s="215">
        <v>0</v>
      </c>
      <c r="H30" s="215">
        <v>0</v>
      </c>
      <c r="I30" s="215">
        <v>0</v>
      </c>
      <c r="J30" s="215">
        <v>0</v>
      </c>
      <c r="K30" s="215">
        <v>0</v>
      </c>
      <c r="L30" s="215">
        <v>0</v>
      </c>
    </row>
    <row r="31" spans="2:12">
      <c r="B31" s="201"/>
      <c r="C31" s="210"/>
      <c r="D31" s="210"/>
      <c r="E31" s="218"/>
      <c r="F31" s="218"/>
      <c r="G31" s="218"/>
      <c r="H31" s="218"/>
      <c r="I31" s="218"/>
      <c r="J31" s="218"/>
      <c r="K31" s="218"/>
      <c r="L31" s="218"/>
    </row>
    <row r="32" spans="2:12" ht="13">
      <c r="B32" s="208" t="s">
        <v>172</v>
      </c>
      <c r="C32" s="209">
        <v>2207170659.6663475</v>
      </c>
      <c r="D32" s="209">
        <v>1950480515.2421763</v>
      </c>
      <c r="E32" s="217">
        <v>2178220439.7273602</v>
      </c>
      <c r="F32" s="217">
        <v>1914178796.7219315</v>
      </c>
      <c r="G32" s="217">
        <v>1769816202.0224986</v>
      </c>
      <c r="H32" s="217">
        <v>1769816202.0224986</v>
      </c>
      <c r="I32" s="217">
        <v>1781233971.8499105</v>
      </c>
      <c r="J32" s="217">
        <v>1781233971.8499105</v>
      </c>
      <c r="K32" s="217">
        <v>1942944240.8296332</v>
      </c>
      <c r="L32" s="217">
        <v>1925098339.4895911</v>
      </c>
    </row>
    <row r="33" spans="2:12">
      <c r="B33" s="201" t="s">
        <v>173</v>
      </c>
      <c r="C33" s="203">
        <v>462368147.5208019</v>
      </c>
      <c r="D33" s="203">
        <v>462368147.5208019</v>
      </c>
      <c r="E33" s="215">
        <v>426797126.43468696</v>
      </c>
      <c r="F33" s="215">
        <v>426797126.43468696</v>
      </c>
      <c r="G33" s="215">
        <v>0</v>
      </c>
      <c r="H33" s="215">
        <v>0</v>
      </c>
      <c r="I33" s="215">
        <v>0</v>
      </c>
      <c r="J33" s="215">
        <v>0</v>
      </c>
      <c r="K33" s="215">
        <v>148558831.72664452</v>
      </c>
      <c r="L33" s="215">
        <v>130021751.895153</v>
      </c>
    </row>
    <row r="34" spans="2:12">
      <c r="B34" s="201" t="s">
        <v>271</v>
      </c>
      <c r="C34" s="203">
        <v>0</v>
      </c>
      <c r="D34" s="203">
        <v>-256690144.42417133</v>
      </c>
      <c r="E34" s="215">
        <v>0</v>
      </c>
      <c r="F34" s="215">
        <v>-264041643.00542861</v>
      </c>
      <c r="G34" s="215">
        <v>0</v>
      </c>
      <c r="H34" s="215">
        <v>0</v>
      </c>
      <c r="I34" s="215">
        <v>0</v>
      </c>
      <c r="J34" s="215">
        <v>0</v>
      </c>
      <c r="K34" s="215"/>
      <c r="L34" s="215"/>
    </row>
    <row r="35" spans="2:12">
      <c r="B35" s="201" t="s">
        <v>174</v>
      </c>
      <c r="C35" s="203">
        <v>1744802512.1455457</v>
      </c>
      <c r="D35" s="203">
        <v>1744802512.1455457</v>
      </c>
      <c r="E35" s="215">
        <v>1751423313.2926731</v>
      </c>
      <c r="F35" s="215">
        <v>1751423313.2926731</v>
      </c>
      <c r="G35" s="215">
        <v>1769816202.0224986</v>
      </c>
      <c r="H35" s="215">
        <v>1769816202.0224986</v>
      </c>
      <c r="I35" s="215">
        <v>1781233971.8499105</v>
      </c>
      <c r="J35" s="215">
        <v>1781233971.8499105</v>
      </c>
      <c r="K35" s="215">
        <v>1794385409.1029887</v>
      </c>
      <c r="L35" s="215">
        <v>1795076587.5944381</v>
      </c>
    </row>
    <row r="36" spans="2:12">
      <c r="B36" s="201" t="s">
        <v>175</v>
      </c>
      <c r="C36" s="203">
        <v>0</v>
      </c>
      <c r="D36" s="203">
        <v>0</v>
      </c>
      <c r="E36" s="215">
        <v>0</v>
      </c>
      <c r="F36" s="215">
        <v>0</v>
      </c>
      <c r="G36" s="215">
        <v>0</v>
      </c>
      <c r="H36" s="215">
        <v>0</v>
      </c>
      <c r="I36" s="215">
        <v>0</v>
      </c>
      <c r="J36" s="215">
        <v>0</v>
      </c>
      <c r="K36" s="215">
        <v>0</v>
      </c>
      <c r="L36" s="215">
        <v>0</v>
      </c>
    </row>
    <row r="37" spans="2:12">
      <c r="B37" s="201" t="s">
        <v>176</v>
      </c>
      <c r="C37" s="203">
        <v>0</v>
      </c>
      <c r="D37" s="203">
        <v>0</v>
      </c>
      <c r="E37" s="215">
        <v>0</v>
      </c>
      <c r="F37" s="215">
        <v>0</v>
      </c>
      <c r="G37" s="215">
        <v>0</v>
      </c>
      <c r="H37" s="215">
        <v>0</v>
      </c>
      <c r="I37" s="215">
        <v>0</v>
      </c>
      <c r="J37" s="215">
        <v>0</v>
      </c>
      <c r="K37" s="215">
        <v>0</v>
      </c>
      <c r="L37" s="215">
        <v>0</v>
      </c>
    </row>
    <row r="38" spans="2:12" ht="13">
      <c r="B38" s="206"/>
      <c r="C38" s="379"/>
      <c r="D38" s="379"/>
      <c r="E38" s="219"/>
      <c r="F38" s="219"/>
      <c r="G38" s="219"/>
      <c r="H38" s="219"/>
      <c r="I38" s="219"/>
      <c r="J38" s="219"/>
      <c r="K38" s="219"/>
      <c r="L38" s="219"/>
    </row>
    <row r="39" spans="2:12" ht="13">
      <c r="B39" s="199" t="s">
        <v>177</v>
      </c>
      <c r="C39" s="211">
        <v>102795630881</v>
      </c>
      <c r="D39" s="211">
        <v>102527711932.71567</v>
      </c>
      <c r="E39" s="220">
        <v>102110529708</v>
      </c>
      <c r="F39" s="220">
        <v>101843149398.68257</v>
      </c>
      <c r="G39" s="220">
        <v>100169256904</v>
      </c>
      <c r="H39" s="220">
        <v>100190590430.98384</v>
      </c>
      <c r="I39" s="220">
        <v>100354468872</v>
      </c>
      <c r="J39" s="220">
        <v>100375802398.98384</v>
      </c>
      <c r="K39" s="220">
        <v>102425130447</v>
      </c>
      <c r="L39" s="220">
        <v>99071194511</v>
      </c>
    </row>
    <row r="40" spans="2:12">
      <c r="B40" s="201" t="s">
        <v>4</v>
      </c>
      <c r="C40" s="203">
        <v>93514394809</v>
      </c>
      <c r="D40" s="203">
        <v>93246475860.715668</v>
      </c>
      <c r="E40" s="215">
        <v>92902526986</v>
      </c>
      <c r="F40" s="215">
        <v>92635146676.682571</v>
      </c>
      <c r="G40" s="215">
        <v>91018676877</v>
      </c>
      <c r="H40" s="215">
        <v>91040010403.983841</v>
      </c>
      <c r="I40" s="215">
        <v>91086303451</v>
      </c>
      <c r="J40" s="215">
        <v>91107636977.983841</v>
      </c>
      <c r="K40" s="215">
        <v>92907421373</v>
      </c>
      <c r="L40" s="215">
        <v>89838437368</v>
      </c>
    </row>
    <row r="41" spans="2:12">
      <c r="B41" s="204" t="s">
        <v>5</v>
      </c>
      <c r="C41" s="203">
        <v>9133477765</v>
      </c>
      <c r="D41" s="203">
        <v>9133477765</v>
      </c>
      <c r="E41" s="215">
        <v>9133477765</v>
      </c>
      <c r="F41" s="215">
        <v>9133477765</v>
      </c>
      <c r="G41" s="215">
        <v>9133472718</v>
      </c>
      <c r="H41" s="215">
        <v>9133472718</v>
      </c>
      <c r="I41" s="215">
        <v>9133472718</v>
      </c>
      <c r="J41" s="215">
        <v>9133472718</v>
      </c>
      <c r="K41" s="215">
        <v>9133472718</v>
      </c>
      <c r="L41" s="215">
        <v>9133472718</v>
      </c>
    </row>
    <row r="42" spans="2:12">
      <c r="B42" s="201" t="s">
        <v>178</v>
      </c>
      <c r="C42" s="203">
        <v>142959322</v>
      </c>
      <c r="D42" s="203">
        <v>142959322</v>
      </c>
      <c r="E42" s="215">
        <v>66016307</v>
      </c>
      <c r="F42" s="215">
        <v>66016307</v>
      </c>
      <c r="G42" s="215">
        <v>29189950</v>
      </c>
      <c r="H42" s="215">
        <v>29189950</v>
      </c>
      <c r="I42" s="215">
        <v>148214648</v>
      </c>
      <c r="J42" s="215">
        <v>148214648</v>
      </c>
      <c r="K42" s="215">
        <v>397940977</v>
      </c>
      <c r="L42" s="215">
        <v>124230416</v>
      </c>
    </row>
    <row r="43" spans="2:12">
      <c r="B43" s="201" t="s">
        <v>179</v>
      </c>
      <c r="C43" s="203">
        <v>4798985</v>
      </c>
      <c r="D43" s="203">
        <v>4798985</v>
      </c>
      <c r="E43" s="215">
        <v>8508650</v>
      </c>
      <c r="F43" s="215">
        <v>8508650</v>
      </c>
      <c r="G43" s="215">
        <v>-12082641</v>
      </c>
      <c r="H43" s="215">
        <v>-12082641</v>
      </c>
      <c r="I43" s="215">
        <v>-13521945</v>
      </c>
      <c r="J43" s="215">
        <v>-13521945</v>
      </c>
      <c r="K43" s="215">
        <v>-13704621</v>
      </c>
      <c r="L43" s="215">
        <v>-24945991</v>
      </c>
    </row>
    <row r="44" spans="2:12">
      <c r="B44" s="212"/>
      <c r="C44" s="380"/>
      <c r="D44" s="380"/>
      <c r="E44" s="221"/>
      <c r="F44" s="221"/>
      <c r="G44" s="221"/>
      <c r="H44" s="221"/>
      <c r="I44" s="221"/>
      <c r="J44" s="221"/>
      <c r="K44" s="221"/>
      <c r="L44" s="221"/>
    </row>
    <row r="45" spans="2:12" ht="13">
      <c r="B45" s="199" t="s">
        <v>180</v>
      </c>
      <c r="C45" s="381"/>
      <c r="D45" s="381"/>
      <c r="E45" s="222"/>
      <c r="F45" s="222"/>
      <c r="G45" s="222"/>
      <c r="H45" s="222"/>
      <c r="I45" s="222"/>
      <c r="J45" s="222"/>
      <c r="K45" s="222"/>
      <c r="L45" s="222"/>
    </row>
    <row r="46" spans="2:12" ht="13">
      <c r="B46" s="297" t="s">
        <v>181</v>
      </c>
      <c r="C46" s="298">
        <v>0.17615941204641866</v>
      </c>
      <c r="D46" s="298">
        <v>0.18130264574686081</v>
      </c>
      <c r="E46" s="299">
        <v>0.17577404942456751</v>
      </c>
      <c r="F46" s="299">
        <v>0.1810762160360011</v>
      </c>
      <c r="G46" s="299">
        <v>0.16550972605814554</v>
      </c>
      <c r="H46" s="299">
        <v>0.16574721086331243</v>
      </c>
      <c r="I46" s="299">
        <v>0.16577676995689963</v>
      </c>
      <c r="J46" s="299">
        <v>0.16601375980197489</v>
      </c>
      <c r="K46" s="299">
        <v>0.16333210158549821</v>
      </c>
      <c r="L46" s="299">
        <v>0.17147938376634356</v>
      </c>
    </row>
    <row r="47" spans="2:12" ht="13">
      <c r="B47" s="300" t="s">
        <v>182</v>
      </c>
      <c r="C47" s="298">
        <v>0.1907514711849676</v>
      </c>
      <c r="D47" s="298">
        <v>0.19593283593372834</v>
      </c>
      <c r="E47" s="299">
        <v>0.19046401263687746</v>
      </c>
      <c r="F47" s="299">
        <v>0.19580474646594678</v>
      </c>
      <c r="G47" s="299">
        <v>0.18048437967305223</v>
      </c>
      <c r="H47" s="299">
        <v>0.18071867593351054</v>
      </c>
      <c r="I47" s="299">
        <v>0.18072378668530481</v>
      </c>
      <c r="J47" s="299">
        <v>0.18095759974297629</v>
      </c>
      <c r="K47" s="299">
        <v>0.1779769442960103</v>
      </c>
      <c r="L47" s="299">
        <v>0.1866200099837195</v>
      </c>
    </row>
    <row r="48" spans="2:12" ht="13">
      <c r="B48" s="301" t="s">
        <v>183</v>
      </c>
      <c r="C48" s="302">
        <v>0.21222291545502076</v>
      </c>
      <c r="D48" s="302">
        <v>0.21495677081410675</v>
      </c>
      <c r="E48" s="303">
        <v>0.21179599912207442</v>
      </c>
      <c r="F48" s="303">
        <v>0.21460010784296538</v>
      </c>
      <c r="G48" s="303">
        <v>0.19815263694802285</v>
      </c>
      <c r="H48" s="303">
        <v>0.19838317111623566</v>
      </c>
      <c r="I48" s="303">
        <v>0.19847321022240544</v>
      </c>
      <c r="J48" s="303">
        <v>0.1987032508787917</v>
      </c>
      <c r="K48" s="303">
        <v>0.196946353779311</v>
      </c>
      <c r="L48" s="303">
        <v>0.20605147388189471</v>
      </c>
    </row>
    <row r="49" spans="2:12">
      <c r="B49" s="223"/>
      <c r="C49" s="382"/>
      <c r="D49" s="382"/>
      <c r="E49" s="378"/>
      <c r="F49" s="378"/>
      <c r="G49" s="378"/>
      <c r="H49" s="378"/>
      <c r="I49" s="378"/>
      <c r="J49" s="378"/>
      <c r="K49" s="224"/>
      <c r="L49" s="224"/>
    </row>
    <row r="51" spans="2:12" ht="17" customHeight="1">
      <c r="B51" s="330" t="s">
        <v>218</v>
      </c>
      <c r="C51" s="330"/>
      <c r="D51" s="330"/>
      <c r="E51" s="330"/>
      <c r="F51" s="330"/>
      <c r="G51" s="330"/>
      <c r="H51" s="330"/>
    </row>
    <row r="52" spans="2:12" ht="13">
      <c r="B52" s="330" t="s">
        <v>335</v>
      </c>
    </row>
  </sheetData>
  <phoneticPr fontId="49" type="noConversion"/>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51"/>
  <sheetViews>
    <sheetView showGridLines="0" zoomScale="80" zoomScaleNormal="80" workbookViewId="0">
      <pane xSplit="3" ySplit="6" topLeftCell="D7" activePane="bottomRight" state="frozen"/>
      <selection pane="topRight" activeCell="D1" sqref="D1"/>
      <selection pane="bottomLeft" activeCell="A4" sqref="A4"/>
      <selection pane="bottomRight"/>
    </sheetView>
  </sheetViews>
  <sheetFormatPr defaultRowHeight="12.5"/>
  <cols>
    <col min="1" max="1" width="8.453125" customWidth="1"/>
    <col min="2" max="2" width="8.54296875" customWidth="1"/>
    <col min="3" max="3" width="43.6328125" customWidth="1"/>
    <col min="4" max="16" width="9" style="5" customWidth="1"/>
    <col min="17" max="19" width="9" style="60" customWidth="1"/>
    <col min="20" max="21" width="9.08984375" bestFit="1" customWidth="1"/>
  </cols>
  <sheetData>
    <row r="1" spans="1:21" s="5" customFormat="1">
      <c r="Q1" s="60"/>
      <c r="R1" s="60"/>
      <c r="S1" s="60"/>
    </row>
    <row r="2" spans="1:21" s="5" customFormat="1">
      <c r="Q2" s="60"/>
      <c r="R2" s="60"/>
      <c r="S2" s="60"/>
    </row>
    <row r="3" spans="1:21" s="5" customFormat="1">
      <c r="Q3" s="60"/>
      <c r="R3" s="60"/>
      <c r="S3" s="60"/>
    </row>
    <row r="4" spans="1:21" ht="13" customHeight="1"/>
    <row r="5" spans="1:21" ht="21.5" customHeight="1">
      <c r="A5" s="90" t="s">
        <v>64</v>
      </c>
      <c r="B5" s="91"/>
      <c r="C5" s="91"/>
      <c r="D5" s="91"/>
      <c r="E5" s="91"/>
      <c r="F5" s="91"/>
      <c r="G5" s="91"/>
      <c r="H5" s="91"/>
      <c r="I5" s="91"/>
      <c r="J5" s="91"/>
      <c r="K5" s="91"/>
      <c r="L5" s="91"/>
      <c r="M5" s="92"/>
      <c r="N5" s="92"/>
      <c r="O5" s="93"/>
      <c r="P5" s="93"/>
      <c r="Q5" s="93"/>
      <c r="R5" s="93"/>
      <c r="S5" s="93"/>
      <c r="T5" s="5"/>
    </row>
    <row r="6" spans="1:21" ht="18" customHeight="1">
      <c r="A6" s="95" t="s">
        <v>65</v>
      </c>
      <c r="B6" s="96"/>
      <c r="C6" s="96"/>
      <c r="D6" s="111" t="s">
        <v>336</v>
      </c>
      <c r="E6" s="112" t="s">
        <v>318</v>
      </c>
      <c r="F6" s="112" t="s">
        <v>319</v>
      </c>
      <c r="G6" s="112" t="s">
        <v>307</v>
      </c>
      <c r="H6" s="112" t="s">
        <v>219</v>
      </c>
      <c r="I6" s="112" t="s">
        <v>216</v>
      </c>
      <c r="J6" s="112" t="s">
        <v>152</v>
      </c>
      <c r="K6" s="112" t="s">
        <v>151</v>
      </c>
      <c r="L6" s="112" t="s">
        <v>146</v>
      </c>
      <c r="M6" s="112" t="s">
        <v>141</v>
      </c>
      <c r="N6" s="112" t="s">
        <v>114</v>
      </c>
      <c r="O6" s="112" t="s">
        <v>107</v>
      </c>
      <c r="P6" s="112" t="s">
        <v>106</v>
      </c>
      <c r="Q6" s="112" t="s">
        <v>98</v>
      </c>
      <c r="R6" s="112" t="s">
        <v>92</v>
      </c>
      <c r="S6" s="112" t="s">
        <v>86</v>
      </c>
    </row>
    <row r="7" spans="1:21" s="5" customFormat="1" ht="22" customHeight="1">
      <c r="A7" s="62" t="s">
        <v>79</v>
      </c>
      <c r="B7" s="97"/>
      <c r="C7" s="97"/>
      <c r="D7" s="176"/>
      <c r="E7" s="97"/>
      <c r="F7" s="97"/>
      <c r="G7" s="97"/>
      <c r="H7" s="97"/>
      <c r="I7" s="97"/>
      <c r="J7" s="97"/>
      <c r="K7" s="97"/>
      <c r="L7" s="97"/>
      <c r="M7" s="97"/>
      <c r="N7" s="97"/>
      <c r="O7" s="109"/>
      <c r="P7" s="109"/>
      <c r="Q7" s="75"/>
      <c r="R7" s="75"/>
      <c r="S7" s="75"/>
    </row>
    <row r="8" spans="1:21" ht="15" customHeight="1">
      <c r="A8" s="15" t="s">
        <v>7</v>
      </c>
      <c r="B8" s="16"/>
      <c r="C8" s="16"/>
      <c r="D8" s="66">
        <v>625.66561400000001</v>
      </c>
      <c r="E8" s="28">
        <v>2578.7499680000001</v>
      </c>
      <c r="F8" s="28">
        <v>630.71221100000002</v>
      </c>
      <c r="G8" s="28">
        <v>673.38496199999997</v>
      </c>
      <c r="H8" s="28">
        <v>634.65417500000001</v>
      </c>
      <c r="I8" s="28">
        <v>639.99861999999996</v>
      </c>
      <c r="J8" s="28">
        <v>2515.9041860000002</v>
      </c>
      <c r="K8" s="28">
        <v>633.86972100000003</v>
      </c>
      <c r="L8" s="28">
        <v>636.88119600000005</v>
      </c>
      <c r="M8" s="28">
        <v>620.52007300000002</v>
      </c>
      <c r="N8" s="28">
        <v>624.633196</v>
      </c>
      <c r="O8" s="28">
        <v>2575.5690669999999</v>
      </c>
      <c r="P8" s="28">
        <v>647.30442000000005</v>
      </c>
      <c r="Q8" s="28">
        <v>637.21538099999998</v>
      </c>
      <c r="R8" s="28">
        <v>641.97258499999998</v>
      </c>
      <c r="S8" s="28">
        <v>649.07668100000001</v>
      </c>
      <c r="T8" s="28"/>
      <c r="U8" s="28"/>
    </row>
    <row r="9" spans="1:21" ht="15" customHeight="1">
      <c r="A9" s="17" t="s">
        <v>57</v>
      </c>
      <c r="B9" s="16"/>
      <c r="C9" s="16"/>
      <c r="D9" s="66">
        <v>140.16736800000001</v>
      </c>
      <c r="E9" s="28">
        <v>561.88973099999998</v>
      </c>
      <c r="F9" s="28">
        <v>126.735703</v>
      </c>
      <c r="G9" s="28">
        <v>156.694998</v>
      </c>
      <c r="H9" s="28">
        <v>166.786238</v>
      </c>
      <c r="I9" s="28">
        <v>111.672792</v>
      </c>
      <c r="J9" s="28">
        <v>493.91245600000002</v>
      </c>
      <c r="K9" s="28">
        <v>160.24508499999999</v>
      </c>
      <c r="L9" s="28">
        <v>128.54000500000001</v>
      </c>
      <c r="M9" s="28">
        <v>110.65291000000001</v>
      </c>
      <c r="N9" s="28">
        <v>94.474456000000004</v>
      </c>
      <c r="O9" s="28">
        <v>527.33471099999997</v>
      </c>
      <c r="P9" s="28">
        <v>141.71824699999999</v>
      </c>
      <c r="Q9" s="28">
        <v>138.665267</v>
      </c>
      <c r="R9" s="28">
        <v>143.542798</v>
      </c>
      <c r="S9" s="28">
        <v>103.408399</v>
      </c>
    </row>
    <row r="10" spans="1:21" ht="15" customHeight="1">
      <c r="A10" s="18" t="s">
        <v>58</v>
      </c>
      <c r="B10" s="16"/>
      <c r="C10" s="16"/>
      <c r="D10" s="66">
        <v>289.04190299999999</v>
      </c>
      <c r="E10" s="28">
        <v>1140.888833</v>
      </c>
      <c r="F10" s="28">
        <v>290.34014300000001</v>
      </c>
      <c r="G10" s="28">
        <v>286.90275100000002</v>
      </c>
      <c r="H10" s="28">
        <v>280.18995000000001</v>
      </c>
      <c r="I10" s="28">
        <v>283.45598899999999</v>
      </c>
      <c r="J10" s="28">
        <v>1114.610428</v>
      </c>
      <c r="K10" s="28">
        <v>285.31618400000002</v>
      </c>
      <c r="L10" s="28">
        <v>284.07135899999997</v>
      </c>
      <c r="M10" s="28">
        <v>275.30689999999998</v>
      </c>
      <c r="N10" s="28">
        <v>269.91598499999998</v>
      </c>
      <c r="O10" s="28">
        <v>1069.997535</v>
      </c>
      <c r="P10" s="28">
        <v>274.765266</v>
      </c>
      <c r="Q10" s="28">
        <v>271.372659</v>
      </c>
      <c r="R10" s="28">
        <v>264.55734100000001</v>
      </c>
      <c r="S10" s="28">
        <v>259.30226900000002</v>
      </c>
    </row>
    <row r="11" spans="1:21" ht="15" customHeight="1">
      <c r="A11" s="18" t="s">
        <v>59</v>
      </c>
      <c r="B11" s="16"/>
      <c r="C11" s="16"/>
      <c r="D11" s="66">
        <v>-148.87453500000001</v>
      </c>
      <c r="E11" s="28">
        <v>-578.99910199999999</v>
      </c>
      <c r="F11" s="28">
        <v>-163.60444000000001</v>
      </c>
      <c r="G11" s="28">
        <v>-130.207753</v>
      </c>
      <c r="H11" s="28">
        <v>-113.403712</v>
      </c>
      <c r="I11" s="28">
        <v>-171.783197</v>
      </c>
      <c r="J11" s="28">
        <v>-620.69797200000005</v>
      </c>
      <c r="K11" s="28">
        <v>-125.071099</v>
      </c>
      <c r="L11" s="28">
        <v>-155.53135399999999</v>
      </c>
      <c r="M11" s="28">
        <v>-164.65398999999999</v>
      </c>
      <c r="N11" s="28">
        <v>-175.441529</v>
      </c>
      <c r="O11" s="28">
        <v>-542.662824</v>
      </c>
      <c r="P11" s="28">
        <v>-133.04701900000001</v>
      </c>
      <c r="Q11" s="28">
        <v>-132.707392</v>
      </c>
      <c r="R11" s="28">
        <v>-121.014543</v>
      </c>
      <c r="S11" s="28">
        <v>-155.89386999999999</v>
      </c>
    </row>
    <row r="12" spans="1:21" ht="15" customHeight="1">
      <c r="A12" s="15" t="s">
        <v>60</v>
      </c>
      <c r="B12" s="16"/>
      <c r="C12" s="16"/>
      <c r="D12" s="66">
        <v>-12.345943</v>
      </c>
      <c r="E12" s="28">
        <v>-63.230804999999997</v>
      </c>
      <c r="F12" s="28">
        <v>-10.439541999999999</v>
      </c>
      <c r="G12" s="28">
        <v>-15.669836</v>
      </c>
      <c r="H12" s="28">
        <v>-15.733843999999999</v>
      </c>
      <c r="I12" s="28">
        <v>-21.387582999999999</v>
      </c>
      <c r="J12" s="28">
        <v>-94.893407999999994</v>
      </c>
      <c r="K12" s="28">
        <v>-21.171379999999999</v>
      </c>
      <c r="L12" s="28">
        <v>-25.135344</v>
      </c>
      <c r="M12" s="28">
        <v>-23.568021000000002</v>
      </c>
      <c r="N12" s="28">
        <v>-25.018663</v>
      </c>
      <c r="O12" s="28">
        <v>-109.601634</v>
      </c>
      <c r="P12" s="28">
        <v>-28.621344000000001</v>
      </c>
      <c r="Q12" s="28">
        <v>-31.567504</v>
      </c>
      <c r="R12" s="28">
        <v>-22.498742</v>
      </c>
      <c r="S12" s="28">
        <v>-26.914044000000001</v>
      </c>
    </row>
    <row r="13" spans="1:21" ht="15" customHeight="1">
      <c r="A13" s="18" t="s">
        <v>61</v>
      </c>
      <c r="B13" s="16"/>
      <c r="C13" s="16"/>
      <c r="D13" s="66">
        <v>222.558379</v>
      </c>
      <c r="E13" s="28">
        <v>912.697721</v>
      </c>
      <c r="F13" s="28">
        <v>297.70640200000003</v>
      </c>
      <c r="G13" s="28">
        <v>190.80163300000001</v>
      </c>
      <c r="H13" s="28">
        <v>208.174072</v>
      </c>
      <c r="I13" s="28">
        <v>216.015614</v>
      </c>
      <c r="J13" s="28">
        <v>1000.35168</v>
      </c>
      <c r="K13" s="28">
        <v>282.24440600000003</v>
      </c>
      <c r="L13" s="28">
        <v>217.02084600000001</v>
      </c>
      <c r="M13" s="28">
        <v>232.621814</v>
      </c>
      <c r="N13" s="28">
        <v>268.46461399999998</v>
      </c>
      <c r="O13" s="28">
        <v>998.32361000000003</v>
      </c>
      <c r="P13" s="28">
        <v>309.48689400000001</v>
      </c>
      <c r="Q13" s="28">
        <v>203.88101599999999</v>
      </c>
      <c r="R13" s="28">
        <v>234.19524699999999</v>
      </c>
      <c r="S13" s="28">
        <v>250.76045300000001</v>
      </c>
    </row>
    <row r="14" spans="1:21" ht="15" customHeight="1">
      <c r="A14" s="18" t="s">
        <v>62</v>
      </c>
      <c r="B14" s="16"/>
      <c r="C14" s="16"/>
      <c r="D14" s="66">
        <v>-234.90432200000001</v>
      </c>
      <c r="E14" s="28">
        <v>-975.92852600000003</v>
      </c>
      <c r="F14" s="28">
        <v>-308.14594399999999</v>
      </c>
      <c r="G14" s="28">
        <v>-206.47146900000001</v>
      </c>
      <c r="H14" s="28">
        <v>-223.907916</v>
      </c>
      <c r="I14" s="28">
        <v>-237.40319700000001</v>
      </c>
      <c r="J14" s="28">
        <v>-1095.2450879999999</v>
      </c>
      <c r="K14" s="28">
        <v>-303.41578600000003</v>
      </c>
      <c r="L14" s="28">
        <v>-242.15619000000001</v>
      </c>
      <c r="M14" s="28">
        <v>-256.18983500000002</v>
      </c>
      <c r="N14" s="28">
        <v>-293.48327699999999</v>
      </c>
      <c r="O14" s="28">
        <v>-1107.925244</v>
      </c>
      <c r="P14" s="28">
        <v>-338.10823799999997</v>
      </c>
      <c r="Q14" s="28">
        <v>-235.44852</v>
      </c>
      <c r="R14" s="28">
        <v>-256.69398899999999</v>
      </c>
      <c r="S14" s="28">
        <v>-277.67449699999997</v>
      </c>
    </row>
    <row r="15" spans="1:21" ht="15" customHeight="1">
      <c r="A15" s="15" t="s">
        <v>10</v>
      </c>
      <c r="B15" s="16"/>
      <c r="C15" s="16"/>
      <c r="D15" s="66">
        <v>-0.849055</v>
      </c>
      <c r="E15" s="28">
        <v>-12.357288</v>
      </c>
      <c r="F15" s="28">
        <v>9.7438359999999999</v>
      </c>
      <c r="G15" s="28">
        <v>-2.8726919999999998</v>
      </c>
      <c r="H15" s="28">
        <v>-9.98644</v>
      </c>
      <c r="I15" s="28">
        <v>-9.2419919999999998</v>
      </c>
      <c r="J15" s="28">
        <v>-2.054621</v>
      </c>
      <c r="K15" s="28">
        <v>-9.5136939999999992</v>
      </c>
      <c r="L15" s="28">
        <v>-4.9823700000000004</v>
      </c>
      <c r="M15" s="28">
        <v>3.9422280000000001</v>
      </c>
      <c r="N15" s="28">
        <v>8.4992149999999995</v>
      </c>
      <c r="O15" s="28">
        <v>-25.876442000000001</v>
      </c>
      <c r="P15" s="28">
        <v>-10.966635</v>
      </c>
      <c r="Q15" s="28">
        <v>-3.0581339999999999</v>
      </c>
      <c r="R15" s="28">
        <v>-7.75854</v>
      </c>
      <c r="S15" s="28">
        <v>-4.0931329999999999</v>
      </c>
    </row>
    <row r="16" spans="1:21" ht="15" customHeight="1">
      <c r="A16" s="19" t="s">
        <v>11</v>
      </c>
      <c r="B16" s="16"/>
      <c r="C16" s="20"/>
      <c r="D16" s="66">
        <v>6.1423959999999997</v>
      </c>
      <c r="E16" s="28">
        <v>46.699981999999999</v>
      </c>
      <c r="F16" s="28">
        <v>9.5679440000000007</v>
      </c>
      <c r="G16" s="28">
        <v>10.367186999999999</v>
      </c>
      <c r="H16" s="28">
        <v>15.629892</v>
      </c>
      <c r="I16" s="28">
        <v>11.134959</v>
      </c>
      <c r="J16" s="28">
        <v>77.795872000000003</v>
      </c>
      <c r="K16" s="28">
        <v>15.079469</v>
      </c>
      <c r="L16" s="28">
        <v>14.024125</v>
      </c>
      <c r="M16" s="28">
        <v>37.542043999999997</v>
      </c>
      <c r="N16" s="28">
        <v>11.150233999999999</v>
      </c>
      <c r="O16" s="28">
        <v>73.826959000000002</v>
      </c>
      <c r="P16" s="28">
        <v>12.375264</v>
      </c>
      <c r="Q16" s="28">
        <v>11.469185</v>
      </c>
      <c r="R16" s="28">
        <v>29.455718999999998</v>
      </c>
      <c r="S16" s="28">
        <v>20.526790999999999</v>
      </c>
    </row>
    <row r="17" spans="1:19" ht="15" customHeight="1">
      <c r="A17" s="21" t="s">
        <v>66</v>
      </c>
      <c r="B17" s="16"/>
      <c r="C17" s="16"/>
      <c r="D17" s="66">
        <v>119.798892</v>
      </c>
      <c r="E17" s="28">
        <v>32.459895000000003</v>
      </c>
      <c r="F17" s="28">
        <v>33.364649</v>
      </c>
      <c r="G17" s="28">
        <v>67.210669999999993</v>
      </c>
      <c r="H17" s="28">
        <v>148.570303</v>
      </c>
      <c r="I17" s="28">
        <v>-216.68572700000001</v>
      </c>
      <c r="J17" s="28">
        <v>177.341309</v>
      </c>
      <c r="K17" s="28">
        <v>89.444603999999998</v>
      </c>
      <c r="L17" s="28">
        <v>-9.2921370000000003</v>
      </c>
      <c r="M17" s="28">
        <v>43.318848000000003</v>
      </c>
      <c r="N17" s="28">
        <v>53.869993999999998</v>
      </c>
      <c r="O17" s="28">
        <v>100.958614</v>
      </c>
      <c r="P17" s="28">
        <v>-40.008825999999999</v>
      </c>
      <c r="Q17" s="28">
        <v>53.48798</v>
      </c>
      <c r="R17" s="28">
        <v>53.666502999999999</v>
      </c>
      <c r="S17" s="28">
        <v>33.812956999999997</v>
      </c>
    </row>
    <row r="18" spans="1:19" ht="15" customHeight="1">
      <c r="A18" s="15" t="s">
        <v>87</v>
      </c>
      <c r="B18" s="16"/>
      <c r="C18" s="16"/>
      <c r="D18" s="66">
        <v>1.331447</v>
      </c>
      <c r="E18" s="28">
        <v>-0.34276600000000002</v>
      </c>
      <c r="F18" s="28">
        <v>-1.6010089999999999</v>
      </c>
      <c r="G18" s="28">
        <v>0.64315100000000003</v>
      </c>
      <c r="H18" s="28">
        <v>0.51314400000000004</v>
      </c>
      <c r="I18" s="28">
        <v>0.101948</v>
      </c>
      <c r="J18" s="28">
        <v>4.2248419999999998</v>
      </c>
      <c r="K18" s="28">
        <v>-0.29656100000000002</v>
      </c>
      <c r="L18" s="28">
        <v>4.219684</v>
      </c>
      <c r="M18" s="28">
        <v>-9.9999999999999995E-7</v>
      </c>
      <c r="N18" s="28">
        <v>0.30171999999999999</v>
      </c>
      <c r="O18" s="28">
        <v>6.8566000000000002E-2</v>
      </c>
      <c r="P18" s="28">
        <v>0.12987399999999999</v>
      </c>
      <c r="Q18" s="28">
        <v>-0.150336</v>
      </c>
      <c r="R18" s="28">
        <v>-0.11088199999999999</v>
      </c>
      <c r="S18" s="28">
        <v>0.19991</v>
      </c>
    </row>
    <row r="19" spans="1:19" ht="15" customHeight="1">
      <c r="A19" s="15" t="s">
        <v>12</v>
      </c>
      <c r="B19" s="16"/>
      <c r="C19" s="16"/>
      <c r="D19" s="66">
        <v>326.76172100000002</v>
      </c>
      <c r="E19" s="28">
        <v>1137.516813</v>
      </c>
      <c r="F19" s="28">
        <v>287.38568900000001</v>
      </c>
      <c r="G19" s="28">
        <v>271.237345</v>
      </c>
      <c r="H19" s="28">
        <v>270.86026700000002</v>
      </c>
      <c r="I19" s="28">
        <v>308.03351199999997</v>
      </c>
      <c r="J19" s="28">
        <v>1182.422744</v>
      </c>
      <c r="K19" s="28">
        <v>307.42908399999999</v>
      </c>
      <c r="L19" s="28">
        <v>296.65364899999997</v>
      </c>
      <c r="M19" s="28">
        <v>292.68109399999997</v>
      </c>
      <c r="N19" s="28">
        <v>285.65891699999997</v>
      </c>
      <c r="O19" s="28">
        <v>1181.5660800000001</v>
      </c>
      <c r="P19" s="28">
        <v>273.20987000000002</v>
      </c>
      <c r="Q19" s="28">
        <v>288.57575900000001</v>
      </c>
      <c r="R19" s="28">
        <v>301.80391700000001</v>
      </c>
      <c r="S19" s="28">
        <v>317.97653400000002</v>
      </c>
    </row>
    <row r="20" spans="1:19" ht="15" customHeight="1">
      <c r="A20" s="15" t="s">
        <v>63</v>
      </c>
      <c r="B20" s="16"/>
      <c r="C20" s="16"/>
      <c r="D20" s="66">
        <v>41.202953999999998</v>
      </c>
      <c r="E20" s="28">
        <v>156.787601</v>
      </c>
      <c r="F20" s="28">
        <v>41.256340999999999</v>
      </c>
      <c r="G20" s="28">
        <v>36.325040999999999</v>
      </c>
      <c r="H20" s="28">
        <v>44.702424999999998</v>
      </c>
      <c r="I20" s="28">
        <v>34.503793999999999</v>
      </c>
      <c r="J20" s="28">
        <v>186.96960100000001</v>
      </c>
      <c r="K20" s="28">
        <v>41.010699000000002</v>
      </c>
      <c r="L20" s="28">
        <v>50.829571000000001</v>
      </c>
      <c r="M20" s="28">
        <v>49.651567999999997</v>
      </c>
      <c r="N20" s="28">
        <v>45.477763000000003</v>
      </c>
      <c r="O20" s="28">
        <v>225.079814</v>
      </c>
      <c r="P20" s="28">
        <v>73.082809999999995</v>
      </c>
      <c r="Q20" s="28">
        <v>44.489077000000002</v>
      </c>
      <c r="R20" s="28">
        <v>48.786121000000001</v>
      </c>
      <c r="S20" s="28">
        <v>58.721806000000001</v>
      </c>
    </row>
    <row r="21" spans="1:19" ht="15" customHeight="1">
      <c r="A21" s="32" t="s">
        <v>67</v>
      </c>
      <c r="B21" s="33"/>
      <c r="C21" s="33"/>
      <c r="D21" s="67">
        <v>1247.8753939999999</v>
      </c>
      <c r="E21" s="31">
        <v>4438.1731309999996</v>
      </c>
      <c r="F21" s="31">
        <v>1126.7258220000001</v>
      </c>
      <c r="G21" s="31">
        <v>1197.3208259999999</v>
      </c>
      <c r="H21" s="31">
        <v>1255.9961599999999</v>
      </c>
      <c r="I21" s="31">
        <v>858.13032299999998</v>
      </c>
      <c r="J21" s="31">
        <v>4541.6229810000004</v>
      </c>
      <c r="K21" s="31">
        <v>1216.097027</v>
      </c>
      <c r="L21" s="31">
        <v>1091.7383789999999</v>
      </c>
      <c r="M21" s="31">
        <v>1134.7407430000001</v>
      </c>
      <c r="N21" s="31">
        <v>1099.046832</v>
      </c>
      <c r="O21" s="31">
        <v>4548.9257349999998</v>
      </c>
      <c r="P21" s="31">
        <v>1068.2236800000001</v>
      </c>
      <c r="Q21" s="31">
        <v>1139.126675</v>
      </c>
      <c r="R21" s="31">
        <v>1188.859479</v>
      </c>
      <c r="S21" s="31">
        <v>1152.715901</v>
      </c>
    </row>
    <row r="22" spans="1:19" ht="15" customHeight="1">
      <c r="A22" s="15" t="s">
        <v>2</v>
      </c>
      <c r="B22" s="22"/>
      <c r="C22" s="22"/>
      <c r="D22" s="66">
        <v>-820.61560499999996</v>
      </c>
      <c r="E22" s="28">
        <v>-2398.205962</v>
      </c>
      <c r="F22" s="28">
        <v>-530.03384800000003</v>
      </c>
      <c r="G22" s="28">
        <v>-519.53505299999995</v>
      </c>
      <c r="H22" s="28">
        <v>-520.70706299999995</v>
      </c>
      <c r="I22" s="28">
        <v>-827.92999799999996</v>
      </c>
      <c r="J22" s="28">
        <v>-2484.6865950000001</v>
      </c>
      <c r="K22" s="28">
        <v>-549.84533399999998</v>
      </c>
      <c r="L22" s="28">
        <v>-552.110547</v>
      </c>
      <c r="M22" s="28">
        <v>-575.46438000000001</v>
      </c>
      <c r="N22" s="28">
        <v>-807.26633400000003</v>
      </c>
      <c r="O22" s="28">
        <v>-2484.423961</v>
      </c>
      <c r="P22" s="28">
        <v>-541.02052800000001</v>
      </c>
      <c r="Q22" s="28">
        <v>-559.36222399999997</v>
      </c>
      <c r="R22" s="28">
        <v>-561.97855400000003</v>
      </c>
      <c r="S22" s="28">
        <v>-822.06265499999995</v>
      </c>
    </row>
    <row r="23" spans="1:19" ht="15" customHeight="1">
      <c r="A23" s="15" t="s">
        <v>3</v>
      </c>
      <c r="B23" s="16"/>
      <c r="C23" s="16"/>
      <c r="D23" s="66">
        <v>64.537948999999998</v>
      </c>
      <c r="E23" s="28">
        <v>-695.17886499999997</v>
      </c>
      <c r="F23" s="28">
        <v>-66.560857999999996</v>
      </c>
      <c r="G23" s="28">
        <v>-43.015618000000003</v>
      </c>
      <c r="H23" s="28">
        <v>-468.89535899999998</v>
      </c>
      <c r="I23" s="28">
        <v>-116.70703</v>
      </c>
      <c r="J23" s="28">
        <v>-244.24242100000001</v>
      </c>
      <c r="K23" s="28">
        <v>-108.52958099999999</v>
      </c>
      <c r="L23" s="28">
        <v>-21.262953</v>
      </c>
      <c r="M23" s="28">
        <v>-31.441431999999999</v>
      </c>
      <c r="N23" s="28">
        <v>-83.008454999999998</v>
      </c>
      <c r="O23" s="28">
        <v>-92.764656000000002</v>
      </c>
      <c r="P23" s="28">
        <v>-49.128382999999999</v>
      </c>
      <c r="Q23" s="28">
        <v>-3.813774</v>
      </c>
      <c r="R23" s="28">
        <v>-26.325104</v>
      </c>
      <c r="S23" s="28">
        <v>-13.497394999999999</v>
      </c>
    </row>
    <row r="24" spans="1:19" s="5" customFormat="1" ht="15" customHeight="1">
      <c r="A24" s="18" t="s">
        <v>103</v>
      </c>
      <c r="B24" s="16"/>
      <c r="C24" s="16"/>
      <c r="D24" s="66">
        <v>61.971674</v>
      </c>
      <c r="E24" s="28">
        <v>-654.12161800000001</v>
      </c>
      <c r="F24" s="28">
        <v>-39.075285999999998</v>
      </c>
      <c r="G24" s="28">
        <v>-40.850245999999999</v>
      </c>
      <c r="H24" s="28">
        <v>-457.85266000000001</v>
      </c>
      <c r="I24" s="28">
        <v>-116.34342599999999</v>
      </c>
      <c r="J24" s="28">
        <v>-240.661497</v>
      </c>
      <c r="K24" s="28">
        <v>-106.89026200000001</v>
      </c>
      <c r="L24" s="28">
        <v>-21.119683999999999</v>
      </c>
      <c r="M24" s="28">
        <v>-30.446065000000001</v>
      </c>
      <c r="N24" s="28">
        <v>-82.205485999999993</v>
      </c>
      <c r="O24" s="28">
        <v>-91.173152000000002</v>
      </c>
      <c r="P24" s="28">
        <v>-48.190733000000002</v>
      </c>
      <c r="Q24" s="28">
        <v>-3.3121670000000001</v>
      </c>
      <c r="R24" s="28">
        <v>-26.325104</v>
      </c>
      <c r="S24" s="28">
        <v>-13.497394999999999</v>
      </c>
    </row>
    <row r="25" spans="1:19" ht="15" customHeight="1">
      <c r="A25" s="18" t="s">
        <v>104</v>
      </c>
      <c r="B25" s="16"/>
      <c r="C25" s="16"/>
      <c r="D25" s="66">
        <v>2.5662750000000001</v>
      </c>
      <c r="E25" s="28">
        <v>-41.057245999999999</v>
      </c>
      <c r="F25" s="28">
        <v>-27.485571</v>
      </c>
      <c r="G25" s="28">
        <v>-2.1653720000000001</v>
      </c>
      <c r="H25" s="28">
        <v>-11.0427</v>
      </c>
      <c r="I25" s="28">
        <v>-0.36360300000000001</v>
      </c>
      <c r="J25" s="28">
        <v>-3.580924</v>
      </c>
      <c r="K25" s="28">
        <v>-1.639319</v>
      </c>
      <c r="L25" s="28">
        <v>-0.14326900000000001</v>
      </c>
      <c r="M25" s="28">
        <v>-0.995367</v>
      </c>
      <c r="N25" s="28">
        <v>-0.80296900000000004</v>
      </c>
      <c r="O25" s="28">
        <v>-1.591504</v>
      </c>
      <c r="P25" s="28">
        <v>-0.93764999999999998</v>
      </c>
      <c r="Q25" s="28">
        <v>-0.50160700000000003</v>
      </c>
      <c r="R25" s="28">
        <v>-0.233768</v>
      </c>
      <c r="S25" s="28">
        <v>8.1520999999999996E-2</v>
      </c>
    </row>
    <row r="26" spans="1:19" ht="15" customHeight="1">
      <c r="A26" s="15" t="s">
        <v>26</v>
      </c>
      <c r="B26" s="16"/>
      <c r="C26" s="20"/>
      <c r="D26" s="66">
        <v>-1.45929</v>
      </c>
      <c r="E26" s="28">
        <v>-9.3769869999999997</v>
      </c>
      <c r="F26" s="28">
        <v>-1.445557</v>
      </c>
      <c r="G26" s="28">
        <v>-1.983795</v>
      </c>
      <c r="H26" s="28">
        <v>-2.7687970000000002</v>
      </c>
      <c r="I26" s="28">
        <v>-3.1788379999999998</v>
      </c>
      <c r="J26" s="28">
        <v>-5.5879450000000004</v>
      </c>
      <c r="K26" s="28">
        <v>-1.529228</v>
      </c>
      <c r="L26" s="28">
        <v>-1.6400159999999999</v>
      </c>
      <c r="M26" s="28">
        <v>-1.5119320000000001</v>
      </c>
      <c r="N26" s="28">
        <v>-0.90676900000000005</v>
      </c>
      <c r="O26" s="28">
        <v>-8.3338660000000004</v>
      </c>
      <c r="P26" s="28">
        <v>-0.53956000000000004</v>
      </c>
      <c r="Q26" s="28">
        <v>-2.5912410000000001</v>
      </c>
      <c r="R26" s="28">
        <v>-3.8950049999999998</v>
      </c>
      <c r="S26" s="28">
        <v>-1.30806</v>
      </c>
    </row>
    <row r="27" spans="1:19" ht="15" customHeight="1">
      <c r="A27" s="34" t="s">
        <v>68</v>
      </c>
      <c r="B27" s="33"/>
      <c r="C27" s="33"/>
      <c r="D27" s="67">
        <v>490.33844800000003</v>
      </c>
      <c r="E27" s="31">
        <v>1335.4113170000001</v>
      </c>
      <c r="F27" s="31">
        <v>528.68555900000001</v>
      </c>
      <c r="G27" s="31">
        <v>632.78635999999995</v>
      </c>
      <c r="H27" s="31">
        <v>263.62494099999998</v>
      </c>
      <c r="I27" s="31">
        <v>-89.685542999999996</v>
      </c>
      <c r="J27" s="31">
        <v>1807.1060199999999</v>
      </c>
      <c r="K27" s="31">
        <v>556.19288400000005</v>
      </c>
      <c r="L27" s="31">
        <v>516.72486300000003</v>
      </c>
      <c r="M27" s="31">
        <v>526.32299899999998</v>
      </c>
      <c r="N27" s="31">
        <v>207.865274</v>
      </c>
      <c r="O27" s="31">
        <v>1963.4032520000001</v>
      </c>
      <c r="P27" s="31">
        <v>477.53520900000001</v>
      </c>
      <c r="Q27" s="31">
        <v>573.35943599999996</v>
      </c>
      <c r="R27" s="31">
        <v>596.66081599999995</v>
      </c>
      <c r="S27" s="31">
        <v>315.84779099999997</v>
      </c>
    </row>
    <row r="28" spans="1:19" ht="15" customHeight="1">
      <c r="A28" s="34" t="s">
        <v>15</v>
      </c>
      <c r="B28" s="35"/>
      <c r="C28" s="35"/>
      <c r="D28" s="67">
        <v>-110.44423500000001</v>
      </c>
      <c r="E28" s="31">
        <v>-334.62653599999999</v>
      </c>
      <c r="F28" s="31">
        <v>-132.46634800000001</v>
      </c>
      <c r="G28" s="31">
        <v>-146.861434</v>
      </c>
      <c r="H28" s="31">
        <v>-59.445852000000002</v>
      </c>
      <c r="I28" s="31">
        <v>4.1470979999999997</v>
      </c>
      <c r="J28" s="31">
        <v>-463.37128200000001</v>
      </c>
      <c r="K28" s="31">
        <v>-144.527714</v>
      </c>
      <c r="L28" s="31">
        <v>-148.79114100000001</v>
      </c>
      <c r="M28" s="31">
        <v>-137.931231</v>
      </c>
      <c r="N28" s="31">
        <v>-32.121195999999998</v>
      </c>
      <c r="O28" s="31">
        <v>-513.28091500000005</v>
      </c>
      <c r="P28" s="31">
        <v>-116.549555</v>
      </c>
      <c r="Q28" s="31">
        <v>-164.30739700000001</v>
      </c>
      <c r="R28" s="31">
        <v>-159.24464</v>
      </c>
      <c r="S28" s="31">
        <v>-73.179322999999997</v>
      </c>
    </row>
    <row r="29" spans="1:19" ht="15" customHeight="1">
      <c r="A29" s="34" t="s">
        <v>69</v>
      </c>
      <c r="B29" s="33"/>
      <c r="C29" s="33"/>
      <c r="D29" s="67">
        <v>379.89421299999998</v>
      </c>
      <c r="E29" s="31">
        <v>1000.784781</v>
      </c>
      <c r="F29" s="31">
        <v>396.21921099999997</v>
      </c>
      <c r="G29" s="31">
        <v>485.92492600000003</v>
      </c>
      <c r="H29" s="31">
        <v>204.179089</v>
      </c>
      <c r="I29" s="31">
        <v>-85.538444999999996</v>
      </c>
      <c r="J29" s="31">
        <v>1343.7347380000001</v>
      </c>
      <c r="K29" s="31">
        <v>411.66516999999999</v>
      </c>
      <c r="L29" s="31">
        <v>367.93372199999999</v>
      </c>
      <c r="M29" s="31">
        <v>388.39176800000001</v>
      </c>
      <c r="N29" s="31">
        <v>175.744078</v>
      </c>
      <c r="O29" s="31">
        <v>1450.122337</v>
      </c>
      <c r="P29" s="31">
        <v>360.98565400000001</v>
      </c>
      <c r="Q29" s="31">
        <v>409.05203899999998</v>
      </c>
      <c r="R29" s="31">
        <v>437.41617600000001</v>
      </c>
      <c r="S29" s="31">
        <v>242.66846799999999</v>
      </c>
    </row>
    <row r="30" spans="1:19" ht="15" customHeight="1">
      <c r="A30" s="18" t="s">
        <v>70</v>
      </c>
      <c r="B30" s="16"/>
      <c r="C30" s="16"/>
      <c r="D30" s="66">
        <v>0</v>
      </c>
      <c r="E30" s="28">
        <v>0</v>
      </c>
      <c r="F30" s="28">
        <v>0</v>
      </c>
      <c r="G30" s="28">
        <v>0</v>
      </c>
      <c r="H30" s="28">
        <v>0</v>
      </c>
      <c r="I30" s="28">
        <v>0</v>
      </c>
      <c r="J30" s="28">
        <v>0</v>
      </c>
      <c r="K30" s="28">
        <v>-0.17505999999999999</v>
      </c>
      <c r="L30" s="28">
        <v>4.3970000000000002E-2</v>
      </c>
      <c r="M30" s="28">
        <v>8.2530999999999993E-2</v>
      </c>
      <c r="N30" s="28">
        <v>4.8558999999999998E-2</v>
      </c>
      <c r="O30" s="28">
        <v>0.32902199999999998</v>
      </c>
      <c r="P30" s="28">
        <v>6.0269000000000003E-2</v>
      </c>
      <c r="Q30" s="28">
        <v>8.2429000000000002E-2</v>
      </c>
      <c r="R30" s="28">
        <v>8.8599999999999998E-2</v>
      </c>
      <c r="S30" s="28">
        <v>9.7724000000000005E-2</v>
      </c>
    </row>
    <row r="31" spans="1:19" ht="15" customHeight="1">
      <c r="A31" s="36" t="s">
        <v>19</v>
      </c>
      <c r="B31" s="37"/>
      <c r="C31" s="37"/>
      <c r="D31" s="243">
        <v>379.89421299999998</v>
      </c>
      <c r="E31" s="29">
        <v>1000.784781</v>
      </c>
      <c r="F31" s="29">
        <v>396.21921099999997</v>
      </c>
      <c r="G31" s="29">
        <v>485.92492600000003</v>
      </c>
      <c r="H31" s="29">
        <v>204.179089</v>
      </c>
      <c r="I31" s="29">
        <v>-85.538444999999996</v>
      </c>
      <c r="J31" s="29">
        <v>1343.7347380000001</v>
      </c>
      <c r="K31" s="29">
        <v>411.84023000000002</v>
      </c>
      <c r="L31" s="29">
        <v>367.88975199999999</v>
      </c>
      <c r="M31" s="29">
        <v>388.309237</v>
      </c>
      <c r="N31" s="29">
        <v>175.69551899999999</v>
      </c>
      <c r="O31" s="29">
        <v>1449.7933149999999</v>
      </c>
      <c r="P31" s="29">
        <v>360.92538500000001</v>
      </c>
      <c r="Q31" s="29">
        <v>408.96960999999999</v>
      </c>
      <c r="R31" s="29">
        <v>437.32757600000002</v>
      </c>
      <c r="S31" s="29">
        <v>242.57074399999999</v>
      </c>
    </row>
    <row r="32" spans="1:19" ht="15" customHeight="1">
      <c r="A32" s="38" t="s">
        <v>4</v>
      </c>
      <c r="B32" s="39"/>
      <c r="C32" s="40"/>
      <c r="D32" s="68">
        <v>282.28660400000001</v>
      </c>
      <c r="E32" s="41">
        <v>650.0009</v>
      </c>
      <c r="F32" s="41">
        <v>284.856132</v>
      </c>
      <c r="G32" s="41">
        <v>352.06746299999998</v>
      </c>
      <c r="H32" s="41">
        <v>68.403368</v>
      </c>
      <c r="I32" s="41">
        <v>-55.326062999999998</v>
      </c>
      <c r="J32" s="41">
        <v>979.26165100000003</v>
      </c>
      <c r="K32" s="41">
        <v>301.201548</v>
      </c>
      <c r="L32" s="41">
        <v>286.99000999999998</v>
      </c>
      <c r="M32" s="41">
        <v>289.05450500000001</v>
      </c>
      <c r="N32" s="41">
        <v>102.01558799999999</v>
      </c>
      <c r="O32" s="41">
        <v>1070.6532030000001</v>
      </c>
      <c r="P32" s="41">
        <v>279.42461100000003</v>
      </c>
      <c r="Q32" s="41">
        <v>324.58779099999998</v>
      </c>
      <c r="R32" s="41">
        <v>301.895645</v>
      </c>
      <c r="S32" s="41">
        <v>164.74515600000001</v>
      </c>
    </row>
    <row r="33" spans="1:21" ht="15" customHeight="1">
      <c r="A33" s="42" t="s">
        <v>5</v>
      </c>
      <c r="B33" s="10"/>
      <c r="C33" s="10"/>
      <c r="D33" s="69">
        <v>97.607608999999997</v>
      </c>
      <c r="E33" s="43">
        <v>350.78388100000001</v>
      </c>
      <c r="F33" s="43">
        <v>111.363079</v>
      </c>
      <c r="G33" s="43">
        <v>133.857463</v>
      </c>
      <c r="H33" s="43">
        <v>135.775721</v>
      </c>
      <c r="I33" s="43">
        <v>-30.212382000000002</v>
      </c>
      <c r="J33" s="43">
        <v>364.47308700000002</v>
      </c>
      <c r="K33" s="43">
        <v>110.638682</v>
      </c>
      <c r="L33" s="43">
        <v>80.899742000000003</v>
      </c>
      <c r="M33" s="43">
        <v>99.254732000000004</v>
      </c>
      <c r="N33" s="43">
        <v>73.679930999999996</v>
      </c>
      <c r="O33" s="43">
        <v>379.14011199999999</v>
      </c>
      <c r="P33" s="43">
        <v>81.500774000000007</v>
      </c>
      <c r="Q33" s="43">
        <v>84.381818999999993</v>
      </c>
      <c r="R33" s="43">
        <v>135.43193099999999</v>
      </c>
      <c r="S33" s="43">
        <v>77.825587999999996</v>
      </c>
      <c r="U33" s="28"/>
    </row>
    <row r="34" spans="1:21" ht="22" customHeight="1">
      <c r="A34" s="25" t="s">
        <v>71</v>
      </c>
      <c r="B34" s="9"/>
      <c r="C34" s="26"/>
      <c r="D34" s="66"/>
      <c r="E34" s="26"/>
      <c r="F34" s="26"/>
      <c r="G34" s="26"/>
      <c r="H34" s="26"/>
      <c r="I34" s="26"/>
      <c r="J34" s="26"/>
      <c r="K34" s="26"/>
      <c r="L34" s="26"/>
      <c r="M34" s="26"/>
      <c r="N34" s="26"/>
      <c r="O34" s="28"/>
      <c r="P34" s="28"/>
      <c r="Q34" s="63"/>
      <c r="R34" s="63"/>
      <c r="S34" s="63"/>
    </row>
    <row r="35" spans="1:21" ht="15" customHeight="1">
      <c r="A35" s="18" t="s">
        <v>74</v>
      </c>
      <c r="B35" s="8"/>
      <c r="C35" s="26"/>
      <c r="D35" s="66">
        <v>103960.16033</v>
      </c>
      <c r="E35" s="28">
        <v>103092.239068</v>
      </c>
      <c r="F35" s="28">
        <v>103092.239068</v>
      </c>
      <c r="G35" s="28">
        <v>103843.649986</v>
      </c>
      <c r="H35" s="28">
        <v>103688.66364899999</v>
      </c>
      <c r="I35" s="28">
        <v>104968.882499</v>
      </c>
      <c r="J35" s="28">
        <v>100908.801328</v>
      </c>
      <c r="K35" s="28">
        <v>100908.801328</v>
      </c>
      <c r="L35" s="28">
        <v>100944.910992</v>
      </c>
      <c r="M35" s="28">
        <v>101125.33086</v>
      </c>
      <c r="N35" s="28">
        <v>100685.89122600001</v>
      </c>
      <c r="O35" s="28">
        <v>99649.884405999997</v>
      </c>
      <c r="P35" s="28">
        <v>99649.884405999997</v>
      </c>
      <c r="Q35" s="28">
        <v>98977.587568999996</v>
      </c>
      <c r="R35" s="28">
        <v>98258.261947000006</v>
      </c>
      <c r="S35" s="28">
        <v>95709.909308000002</v>
      </c>
      <c r="T35" s="5"/>
      <c r="U35" s="28"/>
    </row>
    <row r="36" spans="1:21" ht="15" customHeight="1">
      <c r="A36" s="18" t="s">
        <v>100</v>
      </c>
      <c r="B36" s="7"/>
      <c r="C36" s="26"/>
      <c r="D36" s="66">
        <v>39452.277521999997</v>
      </c>
      <c r="E36" s="28">
        <v>38831.113493999997</v>
      </c>
      <c r="F36" s="28">
        <v>38831.113493999997</v>
      </c>
      <c r="G36" s="28">
        <v>37717.300775000003</v>
      </c>
      <c r="H36" s="28">
        <v>36863.019859</v>
      </c>
      <c r="I36" s="28">
        <v>36488.655892000002</v>
      </c>
      <c r="J36" s="28">
        <v>36444.600286000001</v>
      </c>
      <c r="K36" s="28">
        <v>36444.600286000001</v>
      </c>
      <c r="L36" s="28">
        <v>35831.766823999998</v>
      </c>
      <c r="M36" s="28">
        <v>35674.264342000002</v>
      </c>
      <c r="N36" s="28">
        <v>35234.350655000002</v>
      </c>
      <c r="O36" s="28">
        <v>35048.675128000003</v>
      </c>
      <c r="P36" s="28">
        <v>35048.675128000003</v>
      </c>
      <c r="Q36" s="28">
        <v>34774.742092</v>
      </c>
      <c r="R36" s="28">
        <v>34626.651098000002</v>
      </c>
      <c r="S36" s="28">
        <v>34547.730044000004</v>
      </c>
      <c r="T36" s="5"/>
    </row>
    <row r="37" spans="1:21" ht="15" customHeight="1">
      <c r="A37" s="18" t="s">
        <v>206</v>
      </c>
      <c r="B37" s="7"/>
      <c r="C37" s="44"/>
      <c r="D37" s="66">
        <v>150296.46018200001</v>
      </c>
      <c r="E37" s="28">
        <v>135441.897386</v>
      </c>
      <c r="F37" s="28">
        <v>135441.897386</v>
      </c>
      <c r="G37" s="28">
        <v>137271.286899</v>
      </c>
      <c r="H37" s="28">
        <v>136928.21600099999</v>
      </c>
      <c r="I37" s="28">
        <v>138044.64369299999</v>
      </c>
      <c r="J37" s="28">
        <v>130770.88429</v>
      </c>
      <c r="K37" s="28">
        <v>130770.88429</v>
      </c>
      <c r="L37" s="28">
        <v>134355.16813100001</v>
      </c>
      <c r="M37" s="28">
        <v>128543.555987</v>
      </c>
      <c r="N37" s="28">
        <v>134382.12137499999</v>
      </c>
      <c r="O37" s="28">
        <v>131441.62949600001</v>
      </c>
      <c r="P37" s="28">
        <v>131441.62949600001</v>
      </c>
      <c r="Q37" s="28">
        <v>131861.739455</v>
      </c>
      <c r="R37" s="28">
        <v>131013.207895</v>
      </c>
      <c r="S37" s="28">
        <v>126694.057549</v>
      </c>
      <c r="T37" s="5"/>
    </row>
    <row r="38" spans="1:21" ht="22" customHeight="1">
      <c r="A38" s="45" t="s">
        <v>115</v>
      </c>
      <c r="B38" s="46"/>
      <c r="C38" s="47"/>
      <c r="D38" s="68"/>
      <c r="E38" s="47"/>
      <c r="F38" s="47"/>
      <c r="G38" s="47"/>
      <c r="H38" s="47"/>
      <c r="I38" s="47"/>
      <c r="J38" s="47"/>
      <c r="K38" s="47"/>
      <c r="L38" s="47"/>
      <c r="M38" s="47"/>
      <c r="N38" s="47"/>
      <c r="O38" s="64"/>
      <c r="P38" s="41"/>
      <c r="Q38" s="64"/>
      <c r="R38" s="64"/>
      <c r="S38" s="64"/>
    </row>
    <row r="39" spans="1:21" ht="15" customHeight="1">
      <c r="A39" s="18" t="s">
        <v>101</v>
      </c>
      <c r="B39" s="7"/>
      <c r="C39" s="26"/>
      <c r="D39" s="66">
        <v>13018.346423000001</v>
      </c>
      <c r="E39" s="28">
        <v>13031.930002999999</v>
      </c>
      <c r="F39" s="28">
        <v>13031.930002999999</v>
      </c>
      <c r="G39" s="28">
        <v>12943.889521999999</v>
      </c>
      <c r="H39" s="28">
        <v>13004.733409</v>
      </c>
      <c r="I39" s="28">
        <v>13073.959912</v>
      </c>
      <c r="J39" s="28">
        <v>13129.590184999999</v>
      </c>
      <c r="K39" s="28">
        <v>13129.590184999999</v>
      </c>
      <c r="L39" s="28">
        <v>13097.308967000001</v>
      </c>
      <c r="M39" s="28">
        <v>13144.395019</v>
      </c>
      <c r="N39" s="28">
        <v>13140.858692</v>
      </c>
      <c r="O39" s="28">
        <v>13176.122452</v>
      </c>
      <c r="P39" s="28">
        <v>13176.122452</v>
      </c>
      <c r="Q39" s="28">
        <v>13336.127221999999</v>
      </c>
      <c r="R39" s="28">
        <v>13382.004747999999</v>
      </c>
      <c r="S39" s="28">
        <v>13496.385446</v>
      </c>
    </row>
    <row r="40" spans="1:21" ht="15" customHeight="1">
      <c r="A40" s="49" t="s">
        <v>102</v>
      </c>
      <c r="B40" s="7"/>
      <c r="C40" s="44"/>
      <c r="D40" s="69">
        <v>13014.082946</v>
      </c>
      <c r="E40" s="28">
        <v>12818.688754000001</v>
      </c>
      <c r="F40" s="28">
        <v>12818.688754000001</v>
      </c>
      <c r="G40" s="28">
        <v>12576.409729999999</v>
      </c>
      <c r="H40" s="28">
        <v>12599.086101999999</v>
      </c>
      <c r="I40" s="28">
        <v>12064.200622</v>
      </c>
      <c r="J40" s="28">
        <v>13425.596589000001</v>
      </c>
      <c r="K40" s="28">
        <v>13425.596589000001</v>
      </c>
      <c r="L40" s="28">
        <v>13280.852056</v>
      </c>
      <c r="M40" s="28">
        <v>13201.062473</v>
      </c>
      <c r="N40" s="28">
        <v>13155.625946</v>
      </c>
      <c r="O40" s="43">
        <v>12773.869866999999</v>
      </c>
      <c r="P40" s="43">
        <v>12773.869866999999</v>
      </c>
      <c r="Q40" s="28">
        <v>13271.916456999999</v>
      </c>
      <c r="R40" s="28">
        <v>13269.065990999999</v>
      </c>
      <c r="S40" s="28">
        <v>13159.517432000001</v>
      </c>
    </row>
    <row r="41" spans="1:21" ht="22" customHeight="1">
      <c r="A41" s="45" t="s">
        <v>72</v>
      </c>
      <c r="B41" s="48"/>
      <c r="C41" s="47"/>
      <c r="D41" s="66"/>
      <c r="E41" s="47"/>
      <c r="F41" s="47"/>
      <c r="G41" s="47"/>
      <c r="H41" s="47"/>
      <c r="I41" s="47"/>
      <c r="J41" s="47"/>
      <c r="K41" s="47"/>
      <c r="L41" s="47"/>
      <c r="M41" s="47"/>
      <c r="N41" s="47"/>
      <c r="O41" s="64"/>
      <c r="P41" s="28"/>
      <c r="Q41" s="64"/>
      <c r="R41" s="64"/>
      <c r="S41" s="64"/>
    </row>
    <row r="42" spans="1:21" s="3" customFormat="1" ht="15" customHeight="1">
      <c r="A42" s="18" t="s">
        <v>76</v>
      </c>
      <c r="B42" s="115"/>
      <c r="C42" s="119"/>
      <c r="D42" s="66">
        <v>53759.343448</v>
      </c>
      <c r="E42" s="28">
        <v>52671.410744000001</v>
      </c>
      <c r="F42" s="28">
        <v>52671.410744000001</v>
      </c>
      <c r="G42" s="28">
        <v>53362.748270999997</v>
      </c>
      <c r="H42" s="28">
        <v>52938.140588000002</v>
      </c>
      <c r="I42" s="28">
        <v>54097.756726</v>
      </c>
      <c r="J42" s="28">
        <v>49486.288627000002</v>
      </c>
      <c r="K42" s="28">
        <v>49486.288627000002</v>
      </c>
      <c r="L42" s="28">
        <v>49984.571120000001</v>
      </c>
      <c r="M42" s="28">
        <v>48959.430475000001</v>
      </c>
      <c r="N42" s="28">
        <v>49403.384492999998</v>
      </c>
      <c r="O42" s="28">
        <v>48120.245854000001</v>
      </c>
      <c r="P42" s="28">
        <v>48120.245854000001</v>
      </c>
      <c r="Q42" s="28">
        <v>47206.703438999997</v>
      </c>
      <c r="R42" s="28">
        <v>46847.613379000002</v>
      </c>
      <c r="S42" s="28">
        <v>46552.580485999999</v>
      </c>
      <c r="T42" s="28"/>
    </row>
    <row r="43" spans="1:21" s="3" customFormat="1" ht="15" customHeight="1">
      <c r="A43" s="18" t="s">
        <v>73</v>
      </c>
      <c r="B43" s="120"/>
      <c r="C43" s="30"/>
      <c r="D43" s="66">
        <v>1545.8061270000001</v>
      </c>
      <c r="E43" s="28">
        <v>1491.1938</v>
      </c>
      <c r="F43" s="28">
        <v>1491.1938</v>
      </c>
      <c r="G43" s="28">
        <v>1393.108657</v>
      </c>
      <c r="H43" s="28">
        <v>1357.8745269999999</v>
      </c>
      <c r="I43" s="28">
        <v>1295.757834</v>
      </c>
      <c r="J43" s="28">
        <v>1496.721186</v>
      </c>
      <c r="K43" s="28">
        <v>1496.721186</v>
      </c>
      <c r="L43" s="28">
        <v>1571.6412230000001</v>
      </c>
      <c r="M43" s="28">
        <v>1508.2198659999999</v>
      </c>
      <c r="N43" s="28">
        <v>1506.16526</v>
      </c>
      <c r="O43" s="28">
        <v>1421.364869</v>
      </c>
      <c r="P43" s="28">
        <v>1421.364869</v>
      </c>
      <c r="Q43" s="28">
        <v>1567.231389</v>
      </c>
      <c r="R43" s="28">
        <v>1560.4627250000001</v>
      </c>
      <c r="S43" s="28">
        <v>1570.1548170000001</v>
      </c>
    </row>
    <row r="44" spans="1:21" s="3" customFormat="1" ht="15" customHeight="1">
      <c r="A44" s="18" t="s">
        <v>6</v>
      </c>
      <c r="B44" s="120"/>
      <c r="C44" s="30"/>
      <c r="D44" s="66">
        <v>7163.6575173159999</v>
      </c>
      <c r="E44" s="28">
        <v>6995.3562227479997</v>
      </c>
      <c r="F44" s="28">
        <v>6995.3562227479997</v>
      </c>
      <c r="G44" s="28">
        <v>6969.5158513195001</v>
      </c>
      <c r="H44" s="28">
        <v>6942.8483590340002</v>
      </c>
      <c r="I44" s="28">
        <v>7003.071168593</v>
      </c>
      <c r="J44" s="28">
        <v>6791.754069089</v>
      </c>
      <c r="K44" s="28">
        <v>6791.754069089</v>
      </c>
      <c r="L44" s="28">
        <v>6919.9903328400005</v>
      </c>
      <c r="M44" s="28">
        <v>6746.8789268250002</v>
      </c>
      <c r="N44" s="28">
        <v>6792.3274007509999</v>
      </c>
      <c r="O44" s="28">
        <v>6522.1109295240003</v>
      </c>
      <c r="P44" s="28">
        <v>6522.1109295240003</v>
      </c>
      <c r="Q44" s="28">
        <v>6571.1419535339992</v>
      </c>
      <c r="R44" s="28">
        <v>6526.3097431739998</v>
      </c>
      <c r="S44" s="28">
        <v>6504.7283485159996</v>
      </c>
    </row>
    <row r="45" spans="1:21" s="3" customFormat="1" ht="15" customHeight="1">
      <c r="A45" s="18" t="s">
        <v>17</v>
      </c>
      <c r="B45" s="120"/>
      <c r="C45" s="30"/>
      <c r="D45" s="438">
        <v>0.214644</v>
      </c>
      <c r="E45" s="161">
        <v>0.14516000000000001</v>
      </c>
      <c r="F45" s="161">
        <v>0.22988</v>
      </c>
      <c r="G45" s="161">
        <v>0.28296199999999999</v>
      </c>
      <c r="H45" s="161">
        <v>0.118574</v>
      </c>
      <c r="I45" s="161">
        <v>-4.9874000000000002E-2</v>
      </c>
      <c r="J45" s="161">
        <v>0.198653</v>
      </c>
      <c r="K45" s="161">
        <v>0.24354000000000001</v>
      </c>
      <c r="L45" s="161">
        <v>0.21777099999999999</v>
      </c>
      <c r="M45" s="161">
        <v>0.23171800000000001</v>
      </c>
      <c r="N45" s="161">
        <v>0.105187</v>
      </c>
      <c r="O45" s="121">
        <v>0.22318099999999999</v>
      </c>
      <c r="P45" s="121">
        <v>0.222243</v>
      </c>
      <c r="Q45" s="121">
        <v>0.25208000000000003</v>
      </c>
      <c r="R45" s="121">
        <v>0.27069399999999999</v>
      </c>
      <c r="S45" s="121">
        <v>0.150892</v>
      </c>
    </row>
    <row r="46" spans="1:21" s="3" customFormat="1" ht="15" customHeight="1">
      <c r="A46" s="18" t="s">
        <v>340</v>
      </c>
      <c r="B46" s="120"/>
      <c r="C46" s="30"/>
      <c r="D46" s="438">
        <v>0.65761000000000003</v>
      </c>
      <c r="E46" s="161">
        <v>0.54035900000000003</v>
      </c>
      <c r="F46" s="161">
        <v>0.47042</v>
      </c>
      <c r="G46" s="161">
        <v>0.433915</v>
      </c>
      <c r="H46" s="161">
        <v>0.41457699999999997</v>
      </c>
      <c r="I46" s="161">
        <v>0.96480699999999997</v>
      </c>
      <c r="J46" s="161"/>
      <c r="K46" s="161"/>
      <c r="L46" s="161"/>
      <c r="M46" s="161"/>
      <c r="N46" s="161"/>
      <c r="O46" s="121"/>
      <c r="P46" s="121"/>
      <c r="Q46" s="121"/>
      <c r="R46" s="121"/>
      <c r="S46" s="121"/>
    </row>
    <row r="47" spans="1:21" s="3" customFormat="1" ht="15" customHeight="1">
      <c r="A47" s="18" t="s">
        <v>18</v>
      </c>
      <c r="B47" s="116"/>
      <c r="C47" s="30"/>
      <c r="D47" s="438">
        <v>0.80126500000000001</v>
      </c>
      <c r="E47" s="161">
        <v>0.84089199999999997</v>
      </c>
      <c r="F47" s="161">
        <v>0.87299899999999997</v>
      </c>
      <c r="G47" s="161">
        <v>0.80948100000000001</v>
      </c>
      <c r="H47" s="161">
        <v>0.74234699999999998</v>
      </c>
      <c r="I47" s="161">
        <v>0.95035899999999995</v>
      </c>
      <c r="J47" s="161">
        <v>0.88751800000000003</v>
      </c>
      <c r="K47" s="161">
        <v>0.81538500000000003</v>
      </c>
      <c r="L47" s="161">
        <v>0.90930599999999995</v>
      </c>
      <c r="M47" s="161">
        <v>0.90674600000000005</v>
      </c>
      <c r="N47" s="161">
        <v>0.93027199999999999</v>
      </c>
      <c r="O47" s="121">
        <v>0.86690400000000001</v>
      </c>
      <c r="P47" s="121">
        <v>0.86406300000000003</v>
      </c>
      <c r="Q47" s="121">
        <v>0.86205200000000004</v>
      </c>
      <c r="R47" s="121">
        <v>0.82595499999999999</v>
      </c>
      <c r="S47" s="121">
        <v>0.92740800000000001</v>
      </c>
    </row>
    <row r="48" spans="1:21" s="3" customFormat="1" ht="15" customHeight="1" thickBot="1">
      <c r="A48" s="27" t="s">
        <v>113</v>
      </c>
      <c r="B48" s="117"/>
      <c r="C48" s="118"/>
      <c r="D48" s="440">
        <v>1.6257000000000001E-2</v>
      </c>
      <c r="E48" s="162">
        <v>1.6323000000000001E-2</v>
      </c>
      <c r="F48" s="162">
        <v>1.5918000000000002E-2</v>
      </c>
      <c r="G48" s="162">
        <v>1.6263E-2</v>
      </c>
      <c r="H48" s="162">
        <v>1.6285999999999998E-2</v>
      </c>
      <c r="I48" s="162">
        <v>1.6840999999999998E-2</v>
      </c>
      <c r="J48" s="162">
        <v>1.6851999999999999E-2</v>
      </c>
      <c r="K48" s="162">
        <v>1.6833999999999998E-2</v>
      </c>
      <c r="L48" s="162">
        <v>1.678E-2</v>
      </c>
      <c r="M48" s="162">
        <v>1.6698999999999999E-2</v>
      </c>
      <c r="N48" s="162">
        <v>1.7100000000000001E-2</v>
      </c>
      <c r="O48" s="122">
        <v>1.7194999999999998E-2</v>
      </c>
      <c r="P48" s="122">
        <v>1.7232999999999998E-2</v>
      </c>
      <c r="Q48" s="122">
        <v>1.6941999999999999E-2</v>
      </c>
      <c r="R48" s="122">
        <v>1.7243999999999999E-2</v>
      </c>
      <c r="S48" s="122">
        <v>1.7340000000000001E-2</v>
      </c>
    </row>
    <row r="50" spans="1:16" ht="13">
      <c r="A50" s="178" t="s">
        <v>272</v>
      </c>
    </row>
    <row r="51" spans="1:16" ht="13">
      <c r="A51" s="178" t="s">
        <v>273</v>
      </c>
      <c r="B51" s="60"/>
      <c r="C51" s="60"/>
      <c r="D51" s="60"/>
      <c r="E51" s="60"/>
      <c r="F51" s="60"/>
      <c r="G51" s="60"/>
      <c r="H51" s="60"/>
      <c r="I51" s="60"/>
      <c r="J51" s="60"/>
      <c r="K51" s="60"/>
      <c r="L51" s="60"/>
      <c r="M51" s="60"/>
      <c r="N51" s="60"/>
      <c r="O51" s="60"/>
      <c r="P51" s="60"/>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54"/>
  <sheetViews>
    <sheetView showGridLines="0" zoomScale="80" zoomScaleNormal="80" workbookViewId="0">
      <pane xSplit="3" ySplit="6" topLeftCell="D7" activePane="bottomRight" state="frozen"/>
      <selection pane="topRight" activeCell="D1" sqref="D1"/>
      <selection pane="bottomLeft" activeCell="A4" sqref="A4"/>
      <selection pane="bottomRight"/>
    </sheetView>
  </sheetViews>
  <sheetFormatPr defaultRowHeight="12.5"/>
  <cols>
    <col min="1" max="2" width="8.54296875" customWidth="1"/>
    <col min="3" max="3" width="43.6328125" customWidth="1"/>
    <col min="4" max="16" width="9" style="5" customWidth="1"/>
    <col min="17" max="17" width="9" style="60" customWidth="1"/>
    <col min="18" max="18" width="9" style="5" customWidth="1"/>
    <col min="19" max="19" width="9" style="60" customWidth="1"/>
    <col min="20" max="21" width="9.08984375" bestFit="1" customWidth="1"/>
    <col min="22" max="22" width="9.36328125" bestFit="1" customWidth="1"/>
  </cols>
  <sheetData>
    <row r="1" spans="1:21" s="5" customFormat="1">
      <c r="Q1" s="60"/>
      <c r="S1" s="60"/>
    </row>
    <row r="2" spans="1:21" s="5" customFormat="1">
      <c r="Q2" s="60"/>
      <c r="S2" s="60"/>
    </row>
    <row r="3" spans="1:21" s="5" customFormat="1">
      <c r="Q3" s="60"/>
      <c r="S3" s="60"/>
    </row>
    <row r="4" spans="1:21" ht="13" customHeight="1">
      <c r="B4" s="13"/>
      <c r="C4" s="14"/>
      <c r="D4" s="14"/>
      <c r="E4" s="14"/>
      <c r="F4" s="14"/>
      <c r="G4" s="14"/>
      <c r="H4" s="14"/>
      <c r="I4" s="14"/>
      <c r="J4" s="14"/>
      <c r="K4" s="14"/>
      <c r="L4" s="14"/>
      <c r="M4" s="14"/>
      <c r="N4" s="14"/>
      <c r="O4" s="14"/>
      <c r="P4" s="14"/>
      <c r="Q4" s="14"/>
      <c r="R4" s="14"/>
      <c r="S4" s="14"/>
    </row>
    <row r="5" spans="1:21" s="5" customFormat="1" ht="21.5" customHeight="1">
      <c r="A5" s="90" t="s">
        <v>77</v>
      </c>
      <c r="B5" s="91"/>
      <c r="C5" s="91"/>
      <c r="D5" s="91"/>
      <c r="E5" s="91"/>
      <c r="F5" s="91"/>
      <c r="G5" s="91"/>
      <c r="H5" s="91"/>
      <c r="I5" s="91"/>
      <c r="J5" s="91"/>
      <c r="K5" s="92"/>
      <c r="L5" s="91"/>
      <c r="M5" s="92"/>
      <c r="N5" s="92"/>
      <c r="O5" s="110"/>
      <c r="P5" s="110"/>
      <c r="Q5" s="110"/>
      <c r="R5" s="110"/>
      <c r="S5" s="110"/>
    </row>
    <row r="6" spans="1:21" ht="18" customHeight="1">
      <c r="A6" s="95" t="s">
        <v>65</v>
      </c>
      <c r="B6" s="96"/>
      <c r="C6" s="96"/>
      <c r="D6" s="111" t="s">
        <v>336</v>
      </c>
      <c r="E6" s="112" t="s">
        <v>318</v>
      </c>
      <c r="F6" s="112" t="s">
        <v>319</v>
      </c>
      <c r="G6" s="112" t="s">
        <v>307</v>
      </c>
      <c r="H6" s="112" t="s">
        <v>219</v>
      </c>
      <c r="I6" s="112" t="s">
        <v>216</v>
      </c>
      <c r="J6" s="112" t="s">
        <v>152</v>
      </c>
      <c r="K6" s="112" t="s">
        <v>151</v>
      </c>
      <c r="L6" s="112" t="s">
        <v>146</v>
      </c>
      <c r="M6" s="112" t="s">
        <v>141</v>
      </c>
      <c r="N6" s="112" t="s">
        <v>114</v>
      </c>
      <c r="O6" s="112" t="s">
        <v>107</v>
      </c>
      <c r="P6" s="112" t="s">
        <v>106</v>
      </c>
      <c r="Q6" s="112" t="s">
        <v>98</v>
      </c>
      <c r="R6" s="112" t="s">
        <v>92</v>
      </c>
      <c r="S6" s="112" t="s">
        <v>86</v>
      </c>
    </row>
    <row r="7" spans="1:21" s="5" customFormat="1" ht="22" customHeight="1">
      <c r="A7" s="25" t="s">
        <v>79</v>
      </c>
      <c r="B7" s="97"/>
      <c r="C7" s="97"/>
      <c r="D7" s="176"/>
      <c r="E7" s="97"/>
      <c r="F7" s="97"/>
      <c r="G7" s="97"/>
      <c r="H7" s="97"/>
      <c r="I7" s="97"/>
      <c r="J7" s="97"/>
      <c r="K7" s="97"/>
      <c r="L7" s="97"/>
      <c r="M7" s="97"/>
      <c r="N7" s="97"/>
      <c r="O7" s="109"/>
      <c r="P7" s="109"/>
      <c r="Q7" s="75"/>
      <c r="R7" s="75"/>
      <c r="S7" s="75"/>
    </row>
    <row r="8" spans="1:21" ht="15" customHeight="1">
      <c r="A8" s="15" t="s">
        <v>7</v>
      </c>
      <c r="B8" s="16"/>
      <c r="C8" s="16"/>
      <c r="D8" s="66">
        <v>215.02921699999999</v>
      </c>
      <c r="E8" s="28">
        <v>1012.3155860000001</v>
      </c>
      <c r="F8" s="28">
        <v>205.64112900000001</v>
      </c>
      <c r="G8" s="28">
        <v>219.913343</v>
      </c>
      <c r="H8" s="28">
        <v>235.40211400000001</v>
      </c>
      <c r="I8" s="28">
        <v>351.35899999999998</v>
      </c>
      <c r="J8" s="28">
        <v>1277.0242579999999</v>
      </c>
      <c r="K8" s="28">
        <v>337.85194899999999</v>
      </c>
      <c r="L8" s="28">
        <v>328.924825</v>
      </c>
      <c r="M8" s="28">
        <v>307.979713</v>
      </c>
      <c r="N8" s="28">
        <v>302.26777099999998</v>
      </c>
      <c r="O8" s="28">
        <v>1042.648248</v>
      </c>
      <c r="P8" s="28">
        <v>290.56273800000002</v>
      </c>
      <c r="Q8" s="28">
        <v>262.85871900000001</v>
      </c>
      <c r="R8" s="28">
        <v>241.45966799999999</v>
      </c>
      <c r="S8" s="71">
        <v>247.767123</v>
      </c>
      <c r="T8" s="28"/>
      <c r="U8" s="28"/>
    </row>
    <row r="9" spans="1:21" ht="15" customHeight="1">
      <c r="A9" s="17" t="s">
        <v>57</v>
      </c>
      <c r="B9" s="16"/>
      <c r="C9" s="16"/>
      <c r="D9" s="66">
        <v>42.718291999999998</v>
      </c>
      <c r="E9" s="28">
        <v>141.07615799999999</v>
      </c>
      <c r="F9" s="28">
        <v>36.444687000000002</v>
      </c>
      <c r="G9" s="28">
        <v>35.822657</v>
      </c>
      <c r="H9" s="28">
        <v>37.681809000000001</v>
      </c>
      <c r="I9" s="28">
        <v>31.127005</v>
      </c>
      <c r="J9" s="28">
        <v>115.375984</v>
      </c>
      <c r="K9" s="28">
        <v>30.037693999999998</v>
      </c>
      <c r="L9" s="28">
        <v>29.238700000000001</v>
      </c>
      <c r="M9" s="28">
        <v>27.121551</v>
      </c>
      <c r="N9" s="28">
        <v>28.978038999999999</v>
      </c>
      <c r="O9" s="28">
        <v>103.311328</v>
      </c>
      <c r="P9" s="28">
        <v>25.836735000000001</v>
      </c>
      <c r="Q9" s="28">
        <v>26.577337</v>
      </c>
      <c r="R9" s="28">
        <v>23.919955000000002</v>
      </c>
      <c r="S9" s="71">
        <v>26.977301000000001</v>
      </c>
    </row>
    <row r="10" spans="1:21" ht="15" customHeight="1">
      <c r="A10" s="18" t="s">
        <v>58</v>
      </c>
      <c r="B10" s="16"/>
      <c r="C10" s="16"/>
      <c r="D10" s="66">
        <v>78.101299999999995</v>
      </c>
      <c r="E10" s="28">
        <v>302.38534199999998</v>
      </c>
      <c r="F10" s="28">
        <v>77.260678999999996</v>
      </c>
      <c r="G10" s="28">
        <v>77.577516000000003</v>
      </c>
      <c r="H10" s="28">
        <v>72.422488999999999</v>
      </c>
      <c r="I10" s="28">
        <v>75.124657999999997</v>
      </c>
      <c r="J10" s="28">
        <v>281.32208400000002</v>
      </c>
      <c r="K10" s="28">
        <v>73.372105000000005</v>
      </c>
      <c r="L10" s="28">
        <v>72.296699000000004</v>
      </c>
      <c r="M10" s="28">
        <v>69.521041999999994</v>
      </c>
      <c r="N10" s="28">
        <v>66.132238000000001</v>
      </c>
      <c r="O10" s="28">
        <v>247.84037499999999</v>
      </c>
      <c r="P10" s="28">
        <v>64.276283000000006</v>
      </c>
      <c r="Q10" s="28">
        <v>64.658332999999999</v>
      </c>
      <c r="R10" s="28">
        <v>61.760224000000001</v>
      </c>
      <c r="S10" s="71">
        <v>57.145535000000002</v>
      </c>
    </row>
    <row r="11" spans="1:21" ht="15" customHeight="1">
      <c r="A11" s="18" t="s">
        <v>59</v>
      </c>
      <c r="B11" s="16"/>
      <c r="C11" s="16"/>
      <c r="D11" s="66">
        <v>-35.383007999999997</v>
      </c>
      <c r="E11" s="28">
        <v>-161.30918399999999</v>
      </c>
      <c r="F11" s="28">
        <v>-40.815992000000001</v>
      </c>
      <c r="G11" s="28">
        <v>-41.754859000000003</v>
      </c>
      <c r="H11" s="28">
        <v>-34.740679999999998</v>
      </c>
      <c r="I11" s="28">
        <v>-43.997653</v>
      </c>
      <c r="J11" s="28">
        <v>-165.9461</v>
      </c>
      <c r="K11" s="28">
        <v>-43.334411000000003</v>
      </c>
      <c r="L11" s="28">
        <v>-43.057999000000002</v>
      </c>
      <c r="M11" s="28">
        <v>-42.399490999999998</v>
      </c>
      <c r="N11" s="28">
        <v>-37.154198999999998</v>
      </c>
      <c r="O11" s="28">
        <v>-144.52904699999999</v>
      </c>
      <c r="P11" s="28">
        <v>-38.439548000000002</v>
      </c>
      <c r="Q11" s="28">
        <v>-38.080995999999999</v>
      </c>
      <c r="R11" s="28">
        <v>-37.840268999999999</v>
      </c>
      <c r="S11" s="71">
        <v>-30.168234000000002</v>
      </c>
    </row>
    <row r="12" spans="1:21" ht="15" customHeight="1">
      <c r="A12" s="15" t="s">
        <v>60</v>
      </c>
      <c r="B12" s="16"/>
      <c r="C12" s="16"/>
      <c r="D12" s="66">
        <v>15.153235</v>
      </c>
      <c r="E12" s="28">
        <v>48.094191000000002</v>
      </c>
      <c r="F12" s="28">
        <v>10.013385</v>
      </c>
      <c r="G12" s="28">
        <v>12.000444</v>
      </c>
      <c r="H12" s="28">
        <v>12.421844</v>
      </c>
      <c r="I12" s="28">
        <v>13.658518000000001</v>
      </c>
      <c r="J12" s="28">
        <v>54.144253999999997</v>
      </c>
      <c r="K12" s="28">
        <v>12.408847</v>
      </c>
      <c r="L12" s="28">
        <v>13.097875999999999</v>
      </c>
      <c r="M12" s="28">
        <v>14.775321</v>
      </c>
      <c r="N12" s="28">
        <v>13.862209999999999</v>
      </c>
      <c r="O12" s="28">
        <v>57.925555000000003</v>
      </c>
      <c r="P12" s="28">
        <v>14.363032</v>
      </c>
      <c r="Q12" s="28">
        <v>14.254250000000001</v>
      </c>
      <c r="R12" s="28">
        <v>14.764134</v>
      </c>
      <c r="S12" s="71">
        <v>14.544138999999999</v>
      </c>
    </row>
    <row r="13" spans="1:21" ht="15" customHeight="1">
      <c r="A13" s="18" t="s">
        <v>61</v>
      </c>
      <c r="B13" s="16"/>
      <c r="C13" s="16"/>
      <c r="D13" s="66">
        <v>42.559247999999997</v>
      </c>
      <c r="E13" s="28">
        <v>205.64469</v>
      </c>
      <c r="F13" s="28">
        <v>58.653136000000003</v>
      </c>
      <c r="G13" s="28">
        <v>50.479275999999999</v>
      </c>
      <c r="H13" s="28">
        <v>44.251722999999998</v>
      </c>
      <c r="I13" s="28">
        <v>52.260554999999997</v>
      </c>
      <c r="J13" s="28">
        <v>227.870057</v>
      </c>
      <c r="K13" s="28">
        <v>57.881371999999999</v>
      </c>
      <c r="L13" s="28">
        <v>53.319817999999998</v>
      </c>
      <c r="M13" s="28">
        <v>60.676814</v>
      </c>
      <c r="N13" s="28">
        <v>55.992052999999999</v>
      </c>
      <c r="O13" s="28">
        <v>259.92020200000002</v>
      </c>
      <c r="P13" s="28">
        <v>78.844121000000001</v>
      </c>
      <c r="Q13" s="28">
        <v>63.179642999999999</v>
      </c>
      <c r="R13" s="28">
        <v>57.526386000000002</v>
      </c>
      <c r="S13" s="71">
        <v>60.370052000000001</v>
      </c>
    </row>
    <row r="14" spans="1:21" ht="15" customHeight="1">
      <c r="A14" s="18" t="s">
        <v>62</v>
      </c>
      <c r="B14" s="16"/>
      <c r="C14" s="16"/>
      <c r="D14" s="66">
        <v>-27.406013000000002</v>
      </c>
      <c r="E14" s="28">
        <v>-157.550499</v>
      </c>
      <c r="F14" s="28">
        <v>-48.639750999999997</v>
      </c>
      <c r="G14" s="28">
        <v>-38.478831999999997</v>
      </c>
      <c r="H14" s="28">
        <v>-31.829878999999998</v>
      </c>
      <c r="I14" s="28">
        <v>-38.602037000000003</v>
      </c>
      <c r="J14" s="28">
        <v>-173.72580300000001</v>
      </c>
      <c r="K14" s="28">
        <v>-45.472524999999997</v>
      </c>
      <c r="L14" s="28">
        <v>-40.221941999999999</v>
      </c>
      <c r="M14" s="28">
        <v>-45.901493000000002</v>
      </c>
      <c r="N14" s="28">
        <v>-42.129843000000001</v>
      </c>
      <c r="O14" s="28">
        <v>-201.99464699999999</v>
      </c>
      <c r="P14" s="28">
        <v>-64.481088999999997</v>
      </c>
      <c r="Q14" s="28">
        <v>-48.925393</v>
      </c>
      <c r="R14" s="28">
        <v>-42.762251999999997</v>
      </c>
      <c r="S14" s="71">
        <v>-45.825913</v>
      </c>
    </row>
    <row r="15" spans="1:21" ht="15" customHeight="1">
      <c r="A15" s="15" t="s">
        <v>10</v>
      </c>
      <c r="B15" s="16"/>
      <c r="C15" s="16"/>
      <c r="D15" s="66">
        <v>-3.0703299999999998</v>
      </c>
      <c r="E15" s="28">
        <v>-1.096274</v>
      </c>
      <c r="F15" s="28">
        <v>-0.18909999999999999</v>
      </c>
      <c r="G15" s="28">
        <v>-1.3331599999999999</v>
      </c>
      <c r="H15" s="28">
        <v>0.17278299999999999</v>
      </c>
      <c r="I15" s="28">
        <v>0.25320300000000001</v>
      </c>
      <c r="J15" s="28">
        <v>-4.7887219999999999</v>
      </c>
      <c r="K15" s="28">
        <v>-0.148509</v>
      </c>
      <c r="L15" s="28">
        <v>-0.20649999999999999</v>
      </c>
      <c r="M15" s="28">
        <v>-1.904406</v>
      </c>
      <c r="N15" s="28">
        <v>-2.5293070000000002</v>
      </c>
      <c r="O15" s="28">
        <v>-7.7777310000000002</v>
      </c>
      <c r="P15" s="28">
        <v>-2.8167629999999999</v>
      </c>
      <c r="Q15" s="28">
        <v>-7.1655999999999997E-2</v>
      </c>
      <c r="R15" s="28">
        <v>-2.0355669999999999</v>
      </c>
      <c r="S15" s="71">
        <v>-2.853745</v>
      </c>
    </row>
    <row r="16" spans="1:21" ht="15" customHeight="1">
      <c r="A16" s="19" t="s">
        <v>11</v>
      </c>
      <c r="B16" s="16"/>
      <c r="C16" s="20"/>
      <c r="D16" s="66">
        <v>8.8557999999999998E-2</v>
      </c>
      <c r="E16" s="28">
        <v>0.99217</v>
      </c>
      <c r="F16" s="28">
        <v>0.26619500000000001</v>
      </c>
      <c r="G16" s="28">
        <v>0.22479299999999999</v>
      </c>
      <c r="H16" s="28">
        <v>0.45711299999999999</v>
      </c>
      <c r="I16" s="28">
        <v>4.4068999999999997E-2</v>
      </c>
      <c r="J16" s="28">
        <v>0.92563399999999996</v>
      </c>
      <c r="K16" s="28">
        <v>0.217003</v>
      </c>
      <c r="L16" s="28">
        <v>0.25364399999999998</v>
      </c>
      <c r="M16" s="28">
        <v>0.36600300000000002</v>
      </c>
      <c r="N16" s="28">
        <v>8.8983999999999994E-2</v>
      </c>
      <c r="O16" s="28">
        <v>0.54975099999999999</v>
      </c>
      <c r="P16" s="28">
        <v>7.8128000000000003E-2</v>
      </c>
      <c r="Q16" s="28">
        <v>0.188308</v>
      </c>
      <c r="R16" s="28">
        <v>0.2429</v>
      </c>
      <c r="S16" s="71">
        <v>4.0415E-2</v>
      </c>
    </row>
    <row r="17" spans="1:22" ht="15" customHeight="1">
      <c r="A17" s="21" t="s">
        <v>66</v>
      </c>
      <c r="B17" s="16"/>
      <c r="C17" s="16"/>
      <c r="D17" s="66">
        <v>28.71285</v>
      </c>
      <c r="E17" s="28">
        <v>7.3441960000000002</v>
      </c>
      <c r="F17" s="28">
        <v>26.287521999999999</v>
      </c>
      <c r="G17" s="28">
        <v>15.664368</v>
      </c>
      <c r="H17" s="28">
        <v>90.006574000000001</v>
      </c>
      <c r="I17" s="28">
        <v>-124.614268</v>
      </c>
      <c r="J17" s="28">
        <v>-85.340151000000006</v>
      </c>
      <c r="K17" s="28">
        <v>7.8694030000000001</v>
      </c>
      <c r="L17" s="28">
        <v>-55.972354000000003</v>
      </c>
      <c r="M17" s="28">
        <v>-34.156942999999998</v>
      </c>
      <c r="N17" s="28">
        <v>-3.080257</v>
      </c>
      <c r="O17" s="28">
        <v>72.118717000000004</v>
      </c>
      <c r="P17" s="28">
        <v>4.2960909999999997</v>
      </c>
      <c r="Q17" s="28">
        <v>19.932641</v>
      </c>
      <c r="R17" s="28">
        <v>7.8579829999999999</v>
      </c>
      <c r="S17" s="71">
        <v>40.032001999999999</v>
      </c>
    </row>
    <row r="18" spans="1:22" ht="15" customHeight="1">
      <c r="A18" s="15" t="s">
        <v>87</v>
      </c>
      <c r="B18" s="16"/>
      <c r="C18" s="16"/>
      <c r="D18" s="66">
        <v>0.26650600000000002</v>
      </c>
      <c r="E18" s="28">
        <v>0.50680599999999998</v>
      </c>
      <c r="F18" s="28">
        <v>3.3181000000000002E-2</v>
      </c>
      <c r="G18" s="28">
        <v>3.8927999999999997E-2</v>
      </c>
      <c r="H18" s="28">
        <v>0.50371999999999995</v>
      </c>
      <c r="I18" s="28">
        <v>-6.9023000000000001E-2</v>
      </c>
      <c r="J18" s="28">
        <v>0.156392</v>
      </c>
      <c r="K18" s="28">
        <v>4.1450000000000002E-3</v>
      </c>
      <c r="L18" s="28">
        <v>0.14691399999999999</v>
      </c>
      <c r="M18" s="28">
        <v>1.2592000000000001E-2</v>
      </c>
      <c r="N18" s="28">
        <v>-7.2589999999999998E-3</v>
      </c>
      <c r="O18" s="28">
        <v>6.7499999999999999E-3</v>
      </c>
      <c r="P18" s="28">
        <v>-1.7E-5</v>
      </c>
      <c r="Q18" s="28">
        <v>-1.7E-5</v>
      </c>
      <c r="R18" s="28">
        <v>3.1516000000000002E-2</v>
      </c>
      <c r="S18" s="71">
        <v>-2.4732000000000001E-2</v>
      </c>
    </row>
    <row r="19" spans="1:22" ht="15" customHeight="1">
      <c r="A19" s="15" t="s">
        <v>12</v>
      </c>
      <c r="B19" s="16"/>
      <c r="C19" s="16"/>
      <c r="D19" s="66">
        <v>50.327297000000002</v>
      </c>
      <c r="E19" s="28">
        <v>203.210972</v>
      </c>
      <c r="F19" s="28">
        <v>46.055764000000003</v>
      </c>
      <c r="G19" s="28">
        <v>51.603774000000001</v>
      </c>
      <c r="H19" s="28">
        <v>50.930399999999999</v>
      </c>
      <c r="I19" s="28">
        <v>54.621034000000002</v>
      </c>
      <c r="J19" s="28">
        <v>254.33002200000001</v>
      </c>
      <c r="K19" s="28">
        <v>59.457306000000003</v>
      </c>
      <c r="L19" s="28">
        <v>70.267650000000003</v>
      </c>
      <c r="M19" s="28">
        <v>66.558812000000003</v>
      </c>
      <c r="N19" s="28">
        <v>58.046253999999998</v>
      </c>
      <c r="O19" s="28">
        <v>256.84664900000001</v>
      </c>
      <c r="P19" s="28">
        <v>63.959628000000002</v>
      </c>
      <c r="Q19" s="28">
        <v>61.851030999999999</v>
      </c>
      <c r="R19" s="28">
        <v>64.123124000000004</v>
      </c>
      <c r="S19" s="71">
        <v>66.912865999999994</v>
      </c>
    </row>
    <row r="20" spans="1:22" ht="15" customHeight="1">
      <c r="A20" s="15" t="s">
        <v>63</v>
      </c>
      <c r="B20" s="16"/>
      <c r="C20" s="16"/>
      <c r="D20" s="66">
        <v>6.8206550000000004</v>
      </c>
      <c r="E20" s="28">
        <v>12.617471999999999</v>
      </c>
      <c r="F20" s="28">
        <v>-2.5518040000000002</v>
      </c>
      <c r="G20" s="28">
        <v>3.1313900000000001</v>
      </c>
      <c r="H20" s="28">
        <v>3.1531570000000002</v>
      </c>
      <c r="I20" s="28">
        <v>8.8847290000000001</v>
      </c>
      <c r="J20" s="28">
        <v>102.163259</v>
      </c>
      <c r="K20" s="28">
        <v>3.3004869999999999</v>
      </c>
      <c r="L20" s="28">
        <v>2.050989</v>
      </c>
      <c r="M20" s="28">
        <v>84.218526999999995</v>
      </c>
      <c r="N20" s="28">
        <v>12.593256</v>
      </c>
      <c r="O20" s="28">
        <v>14.077996000000001</v>
      </c>
      <c r="P20" s="28">
        <v>4.2003969999999997</v>
      </c>
      <c r="Q20" s="28">
        <v>2.6820689999999998</v>
      </c>
      <c r="R20" s="28">
        <v>3.0144069999999998</v>
      </c>
      <c r="S20" s="71">
        <v>4.1811230000000004</v>
      </c>
    </row>
    <row r="21" spans="1:22" ht="15" customHeight="1">
      <c r="A21" s="32" t="s">
        <v>67</v>
      </c>
      <c r="B21" s="33"/>
      <c r="C21" s="33"/>
      <c r="D21" s="67">
        <v>356.04628000000002</v>
      </c>
      <c r="E21" s="31">
        <v>1425.061277</v>
      </c>
      <c r="F21" s="456">
        <v>322.00095900000002</v>
      </c>
      <c r="G21" s="31">
        <v>337.06653699999998</v>
      </c>
      <c r="H21" s="31">
        <v>430.72951399999999</v>
      </c>
      <c r="I21" s="31">
        <v>335.26426700000002</v>
      </c>
      <c r="J21" s="31">
        <v>1713.9909299999999</v>
      </c>
      <c r="K21" s="31">
        <v>450.99832500000002</v>
      </c>
      <c r="L21" s="31">
        <v>387.80174399999999</v>
      </c>
      <c r="M21" s="31">
        <v>464.97116999999997</v>
      </c>
      <c r="N21" s="31">
        <v>410.21969100000001</v>
      </c>
      <c r="O21" s="31">
        <v>1539.707263</v>
      </c>
      <c r="P21" s="31">
        <v>400.47996899999998</v>
      </c>
      <c r="Q21" s="31">
        <v>388.27268199999997</v>
      </c>
      <c r="R21" s="31">
        <v>353.37812000000002</v>
      </c>
      <c r="S21" s="61">
        <v>397.57649199999997</v>
      </c>
    </row>
    <row r="22" spans="1:22" ht="15" customHeight="1">
      <c r="A22" s="15" t="s">
        <v>2</v>
      </c>
      <c r="B22" s="22"/>
      <c r="C22" s="22"/>
      <c r="D22" s="66">
        <v>-224.53345200000001</v>
      </c>
      <c r="E22" s="28">
        <v>-751.50735899999995</v>
      </c>
      <c r="F22" s="28">
        <v>-187.028381</v>
      </c>
      <c r="G22" s="28">
        <v>-179.486729</v>
      </c>
      <c r="H22" s="28">
        <v>-163.742582</v>
      </c>
      <c r="I22" s="28">
        <v>-221.24966699999999</v>
      </c>
      <c r="J22" s="28">
        <v>-770.43236999999999</v>
      </c>
      <c r="K22" s="28">
        <v>-200.223625</v>
      </c>
      <c r="L22" s="28">
        <v>-187.170345</v>
      </c>
      <c r="M22" s="28">
        <v>-179.185067</v>
      </c>
      <c r="N22" s="28">
        <v>-203.85333299999999</v>
      </c>
      <c r="O22" s="28">
        <v>-728.554441</v>
      </c>
      <c r="P22" s="28">
        <v>-186.70779200000001</v>
      </c>
      <c r="Q22" s="28">
        <v>-179.85232600000001</v>
      </c>
      <c r="R22" s="28">
        <v>-172.677244</v>
      </c>
      <c r="S22" s="28">
        <v>-189.31707900000001</v>
      </c>
      <c r="V22" s="28"/>
    </row>
    <row r="23" spans="1:22" ht="15" customHeight="1">
      <c r="A23" s="15" t="s">
        <v>3</v>
      </c>
      <c r="B23" s="16"/>
      <c r="C23" s="16"/>
      <c r="D23" s="66">
        <v>11.641598</v>
      </c>
      <c r="E23" s="28">
        <v>-226.174758</v>
      </c>
      <c r="F23" s="28">
        <v>-23.622776000000002</v>
      </c>
      <c r="G23" s="28">
        <v>-18.075724000000001</v>
      </c>
      <c r="H23" s="28">
        <v>-175.40153900000001</v>
      </c>
      <c r="I23" s="28">
        <v>-9.074719</v>
      </c>
      <c r="J23" s="28">
        <v>-16.584250999999998</v>
      </c>
      <c r="K23" s="28">
        <v>-2.578878</v>
      </c>
      <c r="L23" s="28">
        <v>-8.5500070000000008</v>
      </c>
      <c r="M23" s="28">
        <v>-6.8085789999999999</v>
      </c>
      <c r="N23" s="28">
        <v>1.353213</v>
      </c>
      <c r="O23" s="28">
        <v>-42.305874000000003</v>
      </c>
      <c r="P23" s="28">
        <v>-10.248972</v>
      </c>
      <c r="Q23" s="28">
        <v>-15.928478999999999</v>
      </c>
      <c r="R23" s="28">
        <v>-9.4030509999999996</v>
      </c>
      <c r="S23" s="28">
        <v>-6.7253720000000001</v>
      </c>
    </row>
    <row r="24" spans="1:22" s="5" customFormat="1" ht="15" customHeight="1">
      <c r="A24" s="18" t="s">
        <v>103</v>
      </c>
      <c r="B24" s="16"/>
      <c r="C24" s="16"/>
      <c r="D24" s="66">
        <v>12.775809000000001</v>
      </c>
      <c r="E24" s="28">
        <v>-210.05254400000001</v>
      </c>
      <c r="F24" s="28">
        <v>-16.920452000000001</v>
      </c>
      <c r="G24" s="28">
        <v>-14.892410999999999</v>
      </c>
      <c r="H24" s="28">
        <v>-170.43966900000001</v>
      </c>
      <c r="I24" s="28">
        <v>-7.8000119999999997</v>
      </c>
      <c r="J24" s="28">
        <v>-12.198596999999999</v>
      </c>
      <c r="K24" s="28">
        <v>-1.081275</v>
      </c>
      <c r="L24" s="28">
        <v>-8.755903</v>
      </c>
      <c r="M24" s="28">
        <v>-3.9680550000000001</v>
      </c>
      <c r="N24" s="28">
        <v>1.606636</v>
      </c>
      <c r="O24" s="28">
        <v>-8.2353299999999994</v>
      </c>
      <c r="P24" s="28">
        <v>3.5707999999999997E-2</v>
      </c>
      <c r="Q24" s="28">
        <v>-11.549073999999999</v>
      </c>
      <c r="R24" s="28">
        <v>3.7332450000000001</v>
      </c>
      <c r="S24" s="28">
        <v>-0.51504399999999995</v>
      </c>
    </row>
    <row r="25" spans="1:22" ht="15" customHeight="1">
      <c r="A25" s="18" t="s">
        <v>104</v>
      </c>
      <c r="B25" s="16"/>
      <c r="C25" s="16"/>
      <c r="D25" s="66">
        <v>-1.1342110000000001</v>
      </c>
      <c r="E25" s="28">
        <v>-16.122214</v>
      </c>
      <c r="F25" s="28">
        <v>-6.7023239999999999</v>
      </c>
      <c r="G25" s="28">
        <v>-3.1833130000000001</v>
      </c>
      <c r="H25" s="28">
        <v>-4.9618700000000002</v>
      </c>
      <c r="I25" s="28">
        <v>-1.274707</v>
      </c>
      <c r="J25" s="28">
        <v>-4.3856539999999997</v>
      </c>
      <c r="K25" s="28">
        <v>-1.497603</v>
      </c>
      <c r="L25" s="28">
        <v>0.205896</v>
      </c>
      <c r="M25" s="28">
        <v>-2.8405239999999998</v>
      </c>
      <c r="N25" s="28">
        <v>-0.25342300000000001</v>
      </c>
      <c r="O25" s="28">
        <v>-34.070543999999998</v>
      </c>
      <c r="P25" s="28">
        <v>-10.28468</v>
      </c>
      <c r="Q25" s="28">
        <v>-4.3610699999999998</v>
      </c>
      <c r="R25" s="28">
        <v>-13.202226</v>
      </c>
      <c r="S25" s="28">
        <v>-6.2225679999999999</v>
      </c>
    </row>
    <row r="26" spans="1:22" ht="15" customHeight="1">
      <c r="A26" s="15" t="s">
        <v>26</v>
      </c>
      <c r="B26" s="16"/>
      <c r="C26" s="20"/>
      <c r="D26" s="66">
        <v>-0.50245700000000004</v>
      </c>
      <c r="E26" s="28">
        <v>-1.7423109999999999</v>
      </c>
      <c r="F26" s="28">
        <v>-0.59967999999999999</v>
      </c>
      <c r="G26" s="28">
        <v>-0.43502000000000002</v>
      </c>
      <c r="H26" s="28">
        <v>-0.418381</v>
      </c>
      <c r="I26" s="28">
        <v>-0.28922999999999999</v>
      </c>
      <c r="J26" s="28">
        <v>8.360493</v>
      </c>
      <c r="K26" s="28">
        <v>-0.202956</v>
      </c>
      <c r="L26" s="28">
        <v>-3.395E-3</v>
      </c>
      <c r="M26" s="28">
        <v>4.4095089999999999</v>
      </c>
      <c r="N26" s="28">
        <v>4.1573349999999998</v>
      </c>
      <c r="O26" s="28">
        <v>19.290012000000001</v>
      </c>
      <c r="P26" s="28">
        <v>3.4392800000000001</v>
      </c>
      <c r="Q26" s="28">
        <v>3.852182</v>
      </c>
      <c r="R26" s="28">
        <v>6.0941799999999997</v>
      </c>
      <c r="S26" s="28">
        <v>5.9043700000000001</v>
      </c>
    </row>
    <row r="27" spans="1:22" ht="15" customHeight="1">
      <c r="A27" s="34" t="s">
        <v>68</v>
      </c>
      <c r="B27" s="33"/>
      <c r="C27" s="33"/>
      <c r="D27" s="67">
        <v>142.65196900000001</v>
      </c>
      <c r="E27" s="31">
        <v>445.63684899999998</v>
      </c>
      <c r="F27" s="456">
        <v>110.750122</v>
      </c>
      <c r="G27" s="31">
        <v>139.069064</v>
      </c>
      <c r="H27" s="31">
        <v>91.167012</v>
      </c>
      <c r="I27" s="31">
        <v>104.650651</v>
      </c>
      <c r="J27" s="31">
        <v>935.33480199999997</v>
      </c>
      <c r="K27" s="31">
        <v>247.99286599999999</v>
      </c>
      <c r="L27" s="31">
        <v>192.07799700000001</v>
      </c>
      <c r="M27" s="31">
        <v>283.38703299999997</v>
      </c>
      <c r="N27" s="31">
        <v>211.87690599999999</v>
      </c>
      <c r="O27" s="31">
        <v>788.13696000000004</v>
      </c>
      <c r="P27" s="31">
        <v>206.96248499999999</v>
      </c>
      <c r="Q27" s="31">
        <v>196.34405899999999</v>
      </c>
      <c r="R27" s="31">
        <v>177.39200500000001</v>
      </c>
      <c r="S27" s="31">
        <v>207.438411</v>
      </c>
      <c r="T27" s="5"/>
    </row>
    <row r="28" spans="1:22" ht="15" customHeight="1">
      <c r="A28" s="34" t="s">
        <v>15</v>
      </c>
      <c r="B28" s="35"/>
      <c r="C28" s="35"/>
      <c r="D28" s="67">
        <v>-19.679138999999999</v>
      </c>
      <c r="E28" s="31">
        <v>-70.719057000000006</v>
      </c>
      <c r="F28" s="456">
        <v>-17.195177000000001</v>
      </c>
      <c r="G28" s="31">
        <v>-23.085936</v>
      </c>
      <c r="H28" s="31">
        <v>-13.878174</v>
      </c>
      <c r="I28" s="31">
        <v>-16.55977</v>
      </c>
      <c r="J28" s="31">
        <v>-145.96821600000001</v>
      </c>
      <c r="K28" s="31">
        <v>-42.936100000000003</v>
      </c>
      <c r="L28" s="31">
        <v>-33.045456000000001</v>
      </c>
      <c r="M28" s="31">
        <v>-35.014305999999998</v>
      </c>
      <c r="N28" s="31">
        <v>-34.972354000000003</v>
      </c>
      <c r="O28" s="31">
        <v>-134.33910399999999</v>
      </c>
      <c r="P28" s="31">
        <v>-36.720962999999998</v>
      </c>
      <c r="Q28" s="31">
        <v>-28.807766999999998</v>
      </c>
      <c r="R28" s="31">
        <v>-32.671135</v>
      </c>
      <c r="S28" s="31">
        <v>-36.139239000000003</v>
      </c>
      <c r="T28" s="5"/>
    </row>
    <row r="29" spans="1:22" ht="15" customHeight="1">
      <c r="A29" s="34" t="s">
        <v>69</v>
      </c>
      <c r="B29" s="33"/>
      <c r="C29" s="33"/>
      <c r="D29" s="67">
        <v>122.97283</v>
      </c>
      <c r="E29" s="31">
        <v>374.91779200000002</v>
      </c>
      <c r="F29" s="456">
        <v>93.554945000000004</v>
      </c>
      <c r="G29" s="31">
        <v>115.98312799999999</v>
      </c>
      <c r="H29" s="31">
        <v>77.288837999999998</v>
      </c>
      <c r="I29" s="31">
        <v>88.090880999999996</v>
      </c>
      <c r="J29" s="31">
        <v>789.36658599999998</v>
      </c>
      <c r="K29" s="31">
        <v>205.05676600000001</v>
      </c>
      <c r="L29" s="31">
        <v>159.03254100000001</v>
      </c>
      <c r="M29" s="31">
        <v>248.372727</v>
      </c>
      <c r="N29" s="31">
        <v>176.904552</v>
      </c>
      <c r="O29" s="31">
        <v>653.79785600000002</v>
      </c>
      <c r="P29" s="31">
        <v>170.241522</v>
      </c>
      <c r="Q29" s="31">
        <v>167.536292</v>
      </c>
      <c r="R29" s="31">
        <v>144.72086999999999</v>
      </c>
      <c r="S29" s="31">
        <v>171.299172</v>
      </c>
      <c r="T29" s="5"/>
    </row>
    <row r="30" spans="1:22" ht="15" customHeight="1">
      <c r="A30" s="18" t="s">
        <v>70</v>
      </c>
      <c r="B30" s="16"/>
      <c r="C30" s="16"/>
      <c r="D30" s="66">
        <v>0</v>
      </c>
      <c r="E30" s="28">
        <v>0</v>
      </c>
      <c r="F30" s="28">
        <v>0</v>
      </c>
      <c r="G30" s="28">
        <v>0</v>
      </c>
      <c r="H30" s="28">
        <v>0</v>
      </c>
      <c r="I30" s="28">
        <v>0</v>
      </c>
      <c r="J30" s="28">
        <v>0</v>
      </c>
      <c r="K30" s="28">
        <v>0</v>
      </c>
      <c r="L30" s="28">
        <v>0</v>
      </c>
      <c r="M30" s="28">
        <v>0</v>
      </c>
      <c r="N30" s="28">
        <v>0</v>
      </c>
      <c r="O30" s="28">
        <v>0</v>
      </c>
      <c r="P30" s="28">
        <v>0</v>
      </c>
      <c r="Q30" s="28">
        <v>0</v>
      </c>
      <c r="R30" s="28">
        <v>0</v>
      </c>
      <c r="S30" s="28">
        <v>0</v>
      </c>
      <c r="T30" s="5"/>
    </row>
    <row r="31" spans="1:22" ht="15" customHeight="1">
      <c r="A31" s="36" t="s">
        <v>19</v>
      </c>
      <c r="B31" s="37"/>
      <c r="C31" s="37"/>
      <c r="D31" s="243">
        <v>122.97283</v>
      </c>
      <c r="E31" s="29">
        <v>374.91779200000002</v>
      </c>
      <c r="F31" s="29">
        <v>93.554945000000004</v>
      </c>
      <c r="G31" s="29">
        <v>115.98312799999999</v>
      </c>
      <c r="H31" s="29">
        <v>77.288837999999998</v>
      </c>
      <c r="I31" s="29">
        <v>88.090880999999996</v>
      </c>
      <c r="J31" s="29">
        <v>789.36658599999998</v>
      </c>
      <c r="K31" s="29">
        <v>205.05676600000001</v>
      </c>
      <c r="L31" s="29">
        <v>159.03254100000001</v>
      </c>
      <c r="M31" s="29">
        <v>248.372727</v>
      </c>
      <c r="N31" s="29">
        <v>176.904552</v>
      </c>
      <c r="O31" s="29">
        <v>653.79785600000002</v>
      </c>
      <c r="P31" s="29">
        <v>170.241522</v>
      </c>
      <c r="Q31" s="29">
        <v>167.536292</v>
      </c>
      <c r="R31" s="29">
        <v>144.72086999999999</v>
      </c>
      <c r="S31" s="29">
        <v>171.299172</v>
      </c>
      <c r="T31" s="5"/>
    </row>
    <row r="32" spans="1:22" ht="15" customHeight="1">
      <c r="A32" s="38" t="s">
        <v>4</v>
      </c>
      <c r="B32" s="39"/>
      <c r="C32" s="40"/>
      <c r="D32" s="68">
        <v>105.36907100000001</v>
      </c>
      <c r="E32" s="41">
        <v>320.62624799999998</v>
      </c>
      <c r="F32" s="457">
        <v>81.132638999999998</v>
      </c>
      <c r="G32" s="41">
        <v>103.54128799999999</v>
      </c>
      <c r="H32" s="41">
        <v>60.798999000000002</v>
      </c>
      <c r="I32" s="41">
        <v>75.153322000000003</v>
      </c>
      <c r="J32" s="41">
        <v>742.71566800000005</v>
      </c>
      <c r="K32" s="41">
        <v>194.29906399999999</v>
      </c>
      <c r="L32" s="41">
        <v>147.27890600000001</v>
      </c>
      <c r="M32" s="41">
        <v>237.31363999999999</v>
      </c>
      <c r="N32" s="41">
        <v>163.82405800000001</v>
      </c>
      <c r="O32" s="41">
        <v>618.572631</v>
      </c>
      <c r="P32" s="41">
        <v>164.481539</v>
      </c>
      <c r="Q32" s="41">
        <v>157.083787</v>
      </c>
      <c r="R32" s="41">
        <v>137.44266400000001</v>
      </c>
      <c r="S32" s="41">
        <v>159.56464099999999</v>
      </c>
      <c r="T32" s="5"/>
    </row>
    <row r="33" spans="1:21" ht="15" customHeight="1">
      <c r="A33" s="42" t="s">
        <v>5</v>
      </c>
      <c r="B33" s="10"/>
      <c r="C33" s="10"/>
      <c r="D33" s="69">
        <v>17.603759</v>
      </c>
      <c r="E33" s="43">
        <v>54.291544000000002</v>
      </c>
      <c r="F33" s="43">
        <v>12.422306000000001</v>
      </c>
      <c r="G33" s="43">
        <v>12.441839999999999</v>
      </c>
      <c r="H33" s="43">
        <v>16.489839</v>
      </c>
      <c r="I33" s="43">
        <v>12.937559</v>
      </c>
      <c r="J33" s="43">
        <v>46.650917999999997</v>
      </c>
      <c r="K33" s="43">
        <v>10.757702</v>
      </c>
      <c r="L33" s="43">
        <v>11.753634999999999</v>
      </c>
      <c r="M33" s="43">
        <v>11.059087</v>
      </c>
      <c r="N33" s="43">
        <v>13.080494</v>
      </c>
      <c r="O33" s="43">
        <v>35.225225000000002</v>
      </c>
      <c r="P33" s="43">
        <v>5.7599830000000001</v>
      </c>
      <c r="Q33" s="43">
        <v>10.452505</v>
      </c>
      <c r="R33" s="43">
        <v>7.278206</v>
      </c>
      <c r="S33" s="43">
        <v>11.734531</v>
      </c>
      <c r="T33" s="5"/>
    </row>
    <row r="34" spans="1:21" ht="21.5" customHeight="1">
      <c r="A34" s="25" t="s">
        <v>71</v>
      </c>
      <c r="B34" s="9"/>
      <c r="C34" s="26"/>
      <c r="D34" s="66"/>
      <c r="E34" s="28"/>
      <c r="F34" s="28"/>
      <c r="G34" s="28"/>
      <c r="H34" s="28"/>
      <c r="I34" s="28"/>
      <c r="J34" s="28"/>
      <c r="K34" s="28"/>
      <c r="L34" s="26"/>
      <c r="M34" s="26"/>
      <c r="N34" s="26"/>
      <c r="O34" s="26"/>
      <c r="P34" s="26"/>
      <c r="Q34" s="26"/>
      <c r="R34" s="26"/>
      <c r="S34" s="26"/>
      <c r="T34" s="5"/>
    </row>
    <row r="35" spans="1:21" ht="15" customHeight="1">
      <c r="A35" s="18" t="s">
        <v>74</v>
      </c>
      <c r="B35" s="8"/>
      <c r="C35" s="26"/>
      <c r="D35" s="66">
        <v>29273.185125</v>
      </c>
      <c r="E35" s="28">
        <v>29098.698765000001</v>
      </c>
      <c r="F35" s="28">
        <v>29098.698765000001</v>
      </c>
      <c r="G35" s="28">
        <v>28105.562847000001</v>
      </c>
      <c r="H35" s="28">
        <v>28596.922127000002</v>
      </c>
      <c r="I35" s="28">
        <v>28286.091401000001</v>
      </c>
      <c r="J35" s="28">
        <v>29856.532339000001</v>
      </c>
      <c r="K35" s="28">
        <v>29856.532339000001</v>
      </c>
      <c r="L35" s="28">
        <v>29200.420870000002</v>
      </c>
      <c r="M35" s="28">
        <v>28710.518802999999</v>
      </c>
      <c r="N35" s="28">
        <v>23684.877939999998</v>
      </c>
      <c r="O35" s="28">
        <v>23386.834557999999</v>
      </c>
      <c r="P35" s="28">
        <v>23386.834557999999</v>
      </c>
      <c r="Q35" s="28">
        <v>23305.326380999999</v>
      </c>
      <c r="R35" s="28">
        <v>22751.176177000001</v>
      </c>
      <c r="S35" s="28">
        <v>22656.187430000002</v>
      </c>
      <c r="T35" s="5"/>
      <c r="U35" s="28"/>
    </row>
    <row r="36" spans="1:21" ht="15" customHeight="1">
      <c r="A36" s="18" t="s">
        <v>100</v>
      </c>
      <c r="B36" s="7"/>
      <c r="C36" s="26"/>
      <c r="D36" s="66">
        <v>16449.496617000001</v>
      </c>
      <c r="E36" s="28">
        <v>16189.628248999999</v>
      </c>
      <c r="F36" s="28">
        <v>16189.628248999999</v>
      </c>
      <c r="G36" s="28">
        <v>15383.608466</v>
      </c>
      <c r="H36" s="28">
        <v>15417.907761</v>
      </c>
      <c r="I36" s="28">
        <v>14875.798422</v>
      </c>
      <c r="J36" s="28">
        <v>15767.568957</v>
      </c>
      <c r="K36" s="28">
        <v>15767.568957</v>
      </c>
      <c r="L36" s="28">
        <v>15266.990999</v>
      </c>
      <c r="M36" s="28">
        <v>15267.27529</v>
      </c>
      <c r="N36" s="28">
        <v>11374.855637000001</v>
      </c>
      <c r="O36" s="28">
        <v>11317.307102000001</v>
      </c>
      <c r="P36" s="28">
        <v>11317.307102000001</v>
      </c>
      <c r="Q36" s="28">
        <v>11127.81839</v>
      </c>
      <c r="R36" s="28">
        <v>10783.541743</v>
      </c>
      <c r="S36" s="28">
        <v>10837.182564000001</v>
      </c>
      <c r="T36" s="5"/>
    </row>
    <row r="37" spans="1:21" ht="15" customHeight="1">
      <c r="A37" s="49" t="s">
        <v>75</v>
      </c>
      <c r="B37" s="11"/>
      <c r="C37" s="50"/>
      <c r="D37" s="66">
        <v>43078.578312999998</v>
      </c>
      <c r="E37" s="28">
        <v>41609.654212000001</v>
      </c>
      <c r="F37" s="28">
        <v>41609.654212000001</v>
      </c>
      <c r="G37" s="28">
        <v>39162.131444999999</v>
      </c>
      <c r="H37" s="28">
        <v>39703.715699</v>
      </c>
      <c r="I37" s="28">
        <v>37626.702021999998</v>
      </c>
      <c r="J37" s="28">
        <v>39558.586048999998</v>
      </c>
      <c r="K37" s="28">
        <v>39558.586048999998</v>
      </c>
      <c r="L37" s="43">
        <v>38169.792013999999</v>
      </c>
      <c r="M37" s="43">
        <v>38535.709919000001</v>
      </c>
      <c r="N37" s="43">
        <v>32209.501985999999</v>
      </c>
      <c r="O37" s="43">
        <v>32394.133611000001</v>
      </c>
      <c r="P37" s="43">
        <v>32394.133611000001</v>
      </c>
      <c r="Q37" s="43">
        <v>32062.861666000001</v>
      </c>
      <c r="R37" s="43">
        <v>30868.391435000001</v>
      </c>
      <c r="S37" s="43">
        <v>30551.674466</v>
      </c>
      <c r="T37" s="5"/>
    </row>
    <row r="38" spans="1:21" ht="22" customHeight="1">
      <c r="A38" s="25" t="s">
        <v>115</v>
      </c>
      <c r="B38" s="9"/>
      <c r="C38" s="26"/>
      <c r="D38" s="68"/>
      <c r="E38" s="41"/>
      <c r="F38" s="457"/>
      <c r="G38" s="41"/>
      <c r="H38" s="41"/>
      <c r="I38" s="41"/>
      <c r="J38" s="41"/>
      <c r="K38" s="41"/>
      <c r="L38" s="26"/>
      <c r="M38" s="26"/>
      <c r="N38" s="26"/>
      <c r="O38" s="30"/>
      <c r="P38" s="30"/>
      <c r="Q38" s="30"/>
      <c r="R38" s="30"/>
      <c r="S38" s="30"/>
      <c r="T38" s="5"/>
    </row>
    <row r="39" spans="1:21" ht="15" customHeight="1">
      <c r="A39" s="18" t="s">
        <v>101</v>
      </c>
      <c r="B39" s="7"/>
      <c r="C39" s="26"/>
      <c r="D39" s="66">
        <v>663.36438099999998</v>
      </c>
      <c r="E39" s="28">
        <v>654.76585399999999</v>
      </c>
      <c r="F39" s="28">
        <v>654.76585399999999</v>
      </c>
      <c r="G39" s="28">
        <v>621.84763699999996</v>
      </c>
      <c r="H39" s="28">
        <v>612.50556700000004</v>
      </c>
      <c r="I39" s="28">
        <v>588.16482900000005</v>
      </c>
      <c r="J39" s="28">
        <v>628.84155199999998</v>
      </c>
      <c r="K39" s="28">
        <v>628.84155199999998</v>
      </c>
      <c r="L39" s="28">
        <v>615.90163800000005</v>
      </c>
      <c r="M39" s="28">
        <v>621.20946200000003</v>
      </c>
      <c r="N39" s="28">
        <v>613.15655500000003</v>
      </c>
      <c r="O39" s="28">
        <v>612.61904300000003</v>
      </c>
      <c r="P39" s="28">
        <v>612.61904300000003</v>
      </c>
      <c r="Q39" s="28">
        <v>611.18675299999995</v>
      </c>
      <c r="R39" s="28">
        <v>603.37297699999999</v>
      </c>
      <c r="S39" s="28">
        <v>617.09022500000003</v>
      </c>
      <c r="T39" s="5"/>
    </row>
    <row r="40" spans="1:21" ht="15" customHeight="1">
      <c r="A40" s="49" t="s">
        <v>102</v>
      </c>
      <c r="B40" s="7"/>
      <c r="C40" s="44"/>
      <c r="D40" s="69">
        <v>576.12118199999998</v>
      </c>
      <c r="E40" s="43">
        <v>614.08574299999998</v>
      </c>
      <c r="F40" s="43">
        <v>614.08574299999998</v>
      </c>
      <c r="G40" s="43">
        <v>614.83872799999995</v>
      </c>
      <c r="H40" s="43">
        <v>659.09026800000004</v>
      </c>
      <c r="I40" s="43">
        <v>654.75120800000002</v>
      </c>
      <c r="J40" s="43">
        <v>727.01079300000004</v>
      </c>
      <c r="K40" s="43">
        <v>727.01079300000004</v>
      </c>
      <c r="L40" s="28">
        <v>699.79551800000002</v>
      </c>
      <c r="M40" s="28">
        <v>698.31624099999999</v>
      </c>
      <c r="N40" s="28">
        <v>688.65789600000005</v>
      </c>
      <c r="O40" s="28">
        <v>659.52775799999995</v>
      </c>
      <c r="P40" s="28">
        <v>659.52775799999995</v>
      </c>
      <c r="Q40" s="28">
        <v>641.34687099999996</v>
      </c>
      <c r="R40" s="28">
        <v>622.748605</v>
      </c>
      <c r="S40" s="28">
        <v>623.01043600000003</v>
      </c>
      <c r="T40" s="5"/>
    </row>
    <row r="41" spans="1:21" ht="21.5" customHeight="1">
      <c r="A41" s="45" t="s">
        <v>72</v>
      </c>
      <c r="B41" s="48"/>
      <c r="C41" s="47"/>
      <c r="D41" s="66"/>
      <c r="E41" s="28"/>
      <c r="F41" s="28"/>
      <c r="G41" s="28"/>
      <c r="H41" s="28"/>
      <c r="I41" s="28"/>
      <c r="J41" s="28"/>
      <c r="K41" s="28"/>
      <c r="L41" s="47"/>
      <c r="M41" s="47"/>
      <c r="N41" s="47"/>
      <c r="O41" s="70"/>
      <c r="P41" s="70"/>
      <c r="Q41" s="70"/>
      <c r="R41" s="70"/>
      <c r="S41" s="70"/>
      <c r="T41" s="5"/>
    </row>
    <row r="42" spans="1:21" s="3" customFormat="1" ht="15" customHeight="1">
      <c r="A42" s="18" t="s">
        <v>76</v>
      </c>
      <c r="B42" s="115"/>
      <c r="C42" s="119"/>
      <c r="D42" s="66">
        <v>15109.46321</v>
      </c>
      <c r="E42" s="28">
        <v>15337.514105</v>
      </c>
      <c r="F42" s="28">
        <v>15337.514105</v>
      </c>
      <c r="G42" s="28">
        <v>14970.570750999999</v>
      </c>
      <c r="H42" s="28">
        <v>15337.905288</v>
      </c>
      <c r="I42" s="28">
        <v>15348.527017</v>
      </c>
      <c r="J42" s="28">
        <v>15005.466974999999</v>
      </c>
      <c r="K42" s="28">
        <v>15005.466974999999</v>
      </c>
      <c r="L42" s="28">
        <v>14916.252017000001</v>
      </c>
      <c r="M42" s="28">
        <v>14669.844118000001</v>
      </c>
      <c r="N42" s="28">
        <v>14333.868366999999</v>
      </c>
      <c r="O42" s="28">
        <v>14457.148847</v>
      </c>
      <c r="P42" s="28">
        <v>14457.148847</v>
      </c>
      <c r="Q42" s="28">
        <v>15022.903093999999</v>
      </c>
      <c r="R42" s="28">
        <v>14716.788549000001</v>
      </c>
      <c r="S42" s="28">
        <v>14683.225095</v>
      </c>
    </row>
    <row r="43" spans="1:21" s="3" customFormat="1" ht="15" customHeight="1">
      <c r="A43" s="18" t="s">
        <v>73</v>
      </c>
      <c r="B43" s="120"/>
      <c r="C43" s="30"/>
      <c r="D43" s="66">
        <v>148.75316699999999</v>
      </c>
      <c r="E43" s="28">
        <v>136.57635400000001</v>
      </c>
      <c r="F43" s="28">
        <v>136.57635400000001</v>
      </c>
      <c r="G43" s="28">
        <v>131.343692</v>
      </c>
      <c r="H43" s="28">
        <v>128.25985800000001</v>
      </c>
      <c r="I43" s="28">
        <v>125.998143</v>
      </c>
      <c r="J43" s="28">
        <v>120.885661</v>
      </c>
      <c r="K43" s="28">
        <v>120.885661</v>
      </c>
      <c r="L43" s="28">
        <v>121.437496</v>
      </c>
      <c r="M43" s="28">
        <v>123.915655</v>
      </c>
      <c r="N43" s="28">
        <v>125.291071</v>
      </c>
      <c r="O43" s="28">
        <v>114.640685</v>
      </c>
      <c r="P43" s="28">
        <v>114.640685</v>
      </c>
      <c r="Q43" s="28">
        <v>128.709191</v>
      </c>
      <c r="R43" s="28">
        <v>122.119012</v>
      </c>
      <c r="S43" s="28">
        <v>126.66602899999999</v>
      </c>
    </row>
    <row r="44" spans="1:21" s="3" customFormat="1" ht="15" customHeight="1">
      <c r="A44" s="18" t="s">
        <v>6</v>
      </c>
      <c r="B44" s="120"/>
      <c r="C44" s="30"/>
      <c r="D44" s="66">
        <v>1727.6920724449999</v>
      </c>
      <c r="E44" s="28">
        <v>1739.3465779725002</v>
      </c>
      <c r="F44" s="28">
        <v>1739.3465779725002</v>
      </c>
      <c r="G44" s="28">
        <v>1695.7683354794999</v>
      </c>
      <c r="H44" s="28">
        <v>1746.4088658840001</v>
      </c>
      <c r="I44" s="28">
        <v>1745.2677432935</v>
      </c>
      <c r="J44" s="28">
        <v>1726.4706273250001</v>
      </c>
      <c r="K44" s="28">
        <v>1726.4706273250001</v>
      </c>
      <c r="L44" s="28">
        <v>1717.476461819</v>
      </c>
      <c r="M44" s="28">
        <v>1693.5889756260001</v>
      </c>
      <c r="N44" s="28">
        <v>1659.014986269</v>
      </c>
      <c r="O44" s="28">
        <v>1647.0984627820001</v>
      </c>
      <c r="P44" s="28">
        <v>1647.0984627820001</v>
      </c>
      <c r="Q44" s="28">
        <v>1721.136918964</v>
      </c>
      <c r="R44" s="28">
        <v>1682.098598194</v>
      </c>
      <c r="S44" s="28">
        <v>1683.0878890699998</v>
      </c>
    </row>
    <row r="45" spans="1:21" s="3" customFormat="1" ht="15" customHeight="1">
      <c r="A45" s="18" t="s">
        <v>17</v>
      </c>
      <c r="B45" s="120"/>
      <c r="C45" s="30"/>
      <c r="D45" s="438">
        <v>0.28313700000000003</v>
      </c>
      <c r="E45" s="161">
        <v>0.21731300000000001</v>
      </c>
      <c r="F45" s="161">
        <v>0.21907799999999999</v>
      </c>
      <c r="G45" s="161">
        <v>0.26859</v>
      </c>
      <c r="H45" s="161">
        <v>0.18264900000000001</v>
      </c>
      <c r="I45" s="161">
        <v>0.19875100000000001</v>
      </c>
      <c r="J45" s="161">
        <v>0.46725</v>
      </c>
      <c r="K45" s="161">
        <v>0.48324400000000001</v>
      </c>
      <c r="L45" s="161">
        <v>0.37864700000000001</v>
      </c>
      <c r="M45" s="161">
        <v>0.59544799999999998</v>
      </c>
      <c r="N45" s="161">
        <v>0.42529299999999998</v>
      </c>
      <c r="O45" s="80">
        <v>0.385266</v>
      </c>
      <c r="P45" s="80">
        <v>0.40421099999999999</v>
      </c>
      <c r="Q45" s="80">
        <v>0.39310200000000001</v>
      </c>
      <c r="R45" s="80">
        <v>0.34048200000000001</v>
      </c>
      <c r="S45" s="80">
        <v>0.39814899999999998</v>
      </c>
    </row>
    <row r="46" spans="1:21" s="3" customFormat="1" ht="15" customHeight="1">
      <c r="A46" s="18" t="s">
        <v>340</v>
      </c>
      <c r="B46" s="120"/>
      <c r="C46" s="30"/>
      <c r="D46" s="438">
        <v>0.63063000000000002</v>
      </c>
      <c r="E46" s="161">
        <v>0.52735100000000001</v>
      </c>
      <c r="F46" s="161">
        <v>0.58005399999999996</v>
      </c>
      <c r="G46" s="161">
        <v>0.53239199999999998</v>
      </c>
      <c r="H46" s="161">
        <v>0.38566899999999998</v>
      </c>
      <c r="I46" s="161">
        <v>0.65992600000000001</v>
      </c>
      <c r="J46" s="161"/>
      <c r="K46" s="161"/>
      <c r="L46" s="161"/>
      <c r="M46" s="161"/>
      <c r="N46" s="161"/>
      <c r="O46" s="80"/>
      <c r="P46" s="80"/>
      <c r="Q46" s="80"/>
      <c r="R46" s="80"/>
      <c r="S46" s="80"/>
    </row>
    <row r="47" spans="1:21" s="3" customFormat="1" ht="15" customHeight="1">
      <c r="A47" s="18" t="s">
        <v>18</v>
      </c>
      <c r="B47" s="116"/>
      <c r="C47" s="30"/>
      <c r="D47" s="438">
        <v>0.82618499999999995</v>
      </c>
      <c r="E47" s="161">
        <v>0.86952499999999999</v>
      </c>
      <c r="F47" s="161">
        <v>0.86581399999999997</v>
      </c>
      <c r="G47" s="161">
        <v>0.89537500000000003</v>
      </c>
      <c r="H47" s="161">
        <v>0.81390600000000002</v>
      </c>
      <c r="I47" s="161">
        <v>0.90304799999999996</v>
      </c>
      <c r="J47" s="161">
        <v>0.94396100000000005</v>
      </c>
      <c r="K47" s="161">
        <v>0.94296800000000003</v>
      </c>
      <c r="L47" s="161">
        <v>0.94401199999999996</v>
      </c>
      <c r="M47" s="161">
        <v>0.95819600000000005</v>
      </c>
      <c r="N47" s="161">
        <v>0.931002</v>
      </c>
      <c r="O47" s="80">
        <v>0.96985600000000005</v>
      </c>
      <c r="P47" s="80">
        <v>1.0099549999999999</v>
      </c>
      <c r="Q47" s="80">
        <v>0.956098</v>
      </c>
      <c r="R47" s="80">
        <v>0.98589300000000002</v>
      </c>
      <c r="S47" s="80">
        <v>0.92396699999999998</v>
      </c>
    </row>
    <row r="48" spans="1:21" s="3" customFormat="1" ht="15" customHeight="1" thickBot="1">
      <c r="A48" s="27" t="s">
        <v>215</v>
      </c>
      <c r="B48" s="117"/>
      <c r="C48" s="118"/>
      <c r="D48" s="440">
        <v>1.9875E-2</v>
      </c>
      <c r="E48" s="163">
        <v>2.3104E-2</v>
      </c>
      <c r="F48" s="163">
        <v>1.9486E-2</v>
      </c>
      <c r="G48" s="163">
        <v>2.0544E-2</v>
      </c>
      <c r="H48" s="163">
        <v>2.3222E-2</v>
      </c>
      <c r="I48" s="163">
        <v>2.9766999999999998E-2</v>
      </c>
      <c r="J48" s="163">
        <v>3.0401000000000001E-2</v>
      </c>
      <c r="K48" s="163">
        <v>2.9014000000000002E-2</v>
      </c>
      <c r="L48" s="163">
        <v>2.9333000000000001E-2</v>
      </c>
      <c r="M48" s="163">
        <v>3.1800000000000002E-2</v>
      </c>
      <c r="N48" s="163">
        <v>3.2508000000000002E-2</v>
      </c>
      <c r="O48" s="123">
        <v>3.0714999999999999E-2</v>
      </c>
      <c r="P48" s="123">
        <v>3.2549000000000002E-2</v>
      </c>
      <c r="Q48" s="123">
        <v>3.04E-2</v>
      </c>
      <c r="R48" s="123">
        <v>2.9700000000000001E-2</v>
      </c>
      <c r="S48" s="123">
        <v>3.0197999999999999E-2</v>
      </c>
    </row>
    <row r="50" spans="1:19" s="5" customFormat="1" ht="13">
      <c r="A50" s="178" t="s">
        <v>149</v>
      </c>
      <c r="Q50" s="60"/>
      <c r="S50" s="60"/>
    </row>
    <row r="51" spans="1:19" s="5" customFormat="1" ht="13">
      <c r="A51" s="178" t="s">
        <v>272</v>
      </c>
      <c r="Q51" s="60"/>
      <c r="S51" s="60"/>
    </row>
    <row r="52" spans="1:19" ht="13">
      <c r="A52" s="178" t="s">
        <v>273</v>
      </c>
    </row>
    <row r="53" spans="1:19">
      <c r="A53" s="60"/>
      <c r="B53" s="60"/>
      <c r="C53" s="60"/>
      <c r="D53" s="60"/>
      <c r="E53" s="60"/>
      <c r="F53" s="60"/>
      <c r="G53" s="60"/>
      <c r="H53" s="60"/>
      <c r="I53" s="60"/>
      <c r="J53" s="60"/>
      <c r="L53" s="60"/>
    </row>
    <row r="54" spans="1:19">
      <c r="A54" s="60"/>
      <c r="B54" s="60"/>
      <c r="C54" s="60"/>
      <c r="D54" s="60"/>
      <c r="E54" s="60"/>
      <c r="F54" s="60"/>
      <c r="G54" s="60"/>
      <c r="H54" s="60"/>
      <c r="I54" s="60"/>
      <c r="J54" s="60"/>
      <c r="L54" s="60"/>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51"/>
  <sheetViews>
    <sheetView showGridLines="0" zoomScale="80" zoomScaleNormal="80" workbookViewId="0">
      <pane xSplit="3" ySplit="6" topLeftCell="D22" activePane="bottomRight" state="frozen"/>
      <selection activeCell="U33" sqref="U33"/>
      <selection pane="topRight" activeCell="U33" sqref="U33"/>
      <selection pane="bottomLeft" activeCell="U33" sqref="U33"/>
      <selection pane="bottomRight"/>
    </sheetView>
  </sheetViews>
  <sheetFormatPr defaultRowHeight="12.5"/>
  <cols>
    <col min="1" max="2" width="8.54296875" customWidth="1"/>
    <col min="3" max="3" width="43.6328125" customWidth="1"/>
    <col min="4" max="16" width="9" style="5" customWidth="1"/>
    <col min="17" max="19" width="9" style="60" customWidth="1"/>
    <col min="20" max="21" width="9.08984375" bestFit="1" customWidth="1"/>
  </cols>
  <sheetData>
    <row r="1" spans="1:21" s="5" customFormat="1">
      <c r="Q1" s="60"/>
      <c r="R1" s="60"/>
      <c r="S1" s="60"/>
    </row>
    <row r="2" spans="1:21" s="5" customFormat="1">
      <c r="Q2" s="60"/>
      <c r="R2" s="60"/>
      <c r="S2" s="60"/>
    </row>
    <row r="3" spans="1:21" s="5" customFormat="1">
      <c r="Q3" s="60"/>
      <c r="R3" s="60"/>
      <c r="S3" s="60"/>
    </row>
    <row r="4" spans="1:21" ht="13.5" customHeight="1">
      <c r="A4" s="12"/>
      <c r="B4" s="51"/>
      <c r="C4" s="24"/>
      <c r="D4" s="24"/>
      <c r="E4" s="24"/>
      <c r="F4" s="24"/>
      <c r="G4" s="24"/>
      <c r="H4" s="24"/>
      <c r="I4" s="24"/>
      <c r="J4" s="24"/>
      <c r="K4" s="24"/>
      <c r="L4" s="24"/>
      <c r="M4" s="24"/>
      <c r="N4" s="24"/>
      <c r="O4" s="15"/>
      <c r="P4" s="15"/>
      <c r="Q4" s="24"/>
      <c r="R4" s="24"/>
      <c r="S4" s="24"/>
    </row>
    <row r="5" spans="1:21" ht="22" customHeight="1">
      <c r="A5" s="90" t="s">
        <v>78</v>
      </c>
      <c r="B5" s="91"/>
      <c r="C5" s="91"/>
      <c r="D5" s="91"/>
      <c r="E5" s="91"/>
      <c r="F5" s="91"/>
      <c r="G5" s="91"/>
      <c r="H5" s="91"/>
      <c r="I5" s="91"/>
      <c r="J5" s="91"/>
      <c r="K5" s="91"/>
      <c r="L5" s="91"/>
      <c r="M5" s="92"/>
      <c r="N5" s="92"/>
      <c r="O5" s="98"/>
      <c r="P5" s="98"/>
      <c r="Q5" s="94"/>
      <c r="R5" s="94"/>
      <c r="S5" s="94"/>
    </row>
    <row r="6" spans="1:21" ht="18" customHeight="1">
      <c r="A6" s="95" t="s">
        <v>65</v>
      </c>
      <c r="B6" s="96"/>
      <c r="C6" s="96"/>
      <c r="D6" s="111" t="s">
        <v>336</v>
      </c>
      <c r="E6" s="112" t="s">
        <v>318</v>
      </c>
      <c r="F6" s="112" t="s">
        <v>319</v>
      </c>
      <c r="G6" s="112" t="s">
        <v>307</v>
      </c>
      <c r="H6" s="112" t="s">
        <v>219</v>
      </c>
      <c r="I6" s="112" t="s">
        <v>216</v>
      </c>
      <c r="J6" s="112" t="s">
        <v>152</v>
      </c>
      <c r="K6" s="112" t="s">
        <v>151</v>
      </c>
      <c r="L6" s="112" t="s">
        <v>146</v>
      </c>
      <c r="M6" s="112" t="s">
        <v>141</v>
      </c>
      <c r="N6" s="112" t="s">
        <v>114</v>
      </c>
      <c r="O6" s="112" t="s">
        <v>107</v>
      </c>
      <c r="P6" s="112" t="s">
        <v>106</v>
      </c>
      <c r="Q6" s="112" t="s">
        <v>98</v>
      </c>
      <c r="R6" s="112" t="s">
        <v>92</v>
      </c>
      <c r="S6" s="112" t="s">
        <v>86</v>
      </c>
    </row>
    <row r="7" spans="1:21" s="5" customFormat="1" ht="21.5" customHeight="1">
      <c r="A7" s="25" t="s">
        <v>79</v>
      </c>
      <c r="B7" s="97"/>
      <c r="C7" s="97"/>
      <c r="D7" s="176"/>
      <c r="E7" s="97"/>
      <c r="F7" s="97"/>
      <c r="G7" s="97"/>
      <c r="H7" s="97"/>
      <c r="I7" s="97"/>
      <c r="J7" s="97"/>
      <c r="K7" s="97"/>
      <c r="L7" s="97"/>
      <c r="M7" s="97"/>
      <c r="N7" s="97"/>
      <c r="O7" s="109"/>
      <c r="P7" s="109"/>
      <c r="Q7" s="75"/>
      <c r="R7" s="75"/>
      <c r="S7" s="75"/>
    </row>
    <row r="8" spans="1:21" ht="15" customHeight="1">
      <c r="A8" s="15" t="s">
        <v>7</v>
      </c>
      <c r="B8" s="16"/>
      <c r="C8" s="16"/>
      <c r="D8" s="66">
        <v>231.382732</v>
      </c>
      <c r="E8" s="28">
        <v>893.982798</v>
      </c>
      <c r="F8" s="28">
        <v>228.53822600000001</v>
      </c>
      <c r="G8" s="28">
        <v>227.04476600000001</v>
      </c>
      <c r="H8" s="28">
        <v>218.964246</v>
      </c>
      <c r="I8" s="72">
        <v>219.43556000000001</v>
      </c>
      <c r="J8" s="72">
        <v>863.12971500000003</v>
      </c>
      <c r="K8" s="72">
        <v>219.43017800000001</v>
      </c>
      <c r="L8" s="72">
        <v>216.43665799999999</v>
      </c>
      <c r="M8" s="72">
        <v>214.14502899999999</v>
      </c>
      <c r="N8" s="72">
        <v>213.11785</v>
      </c>
      <c r="O8" s="72">
        <v>896.42028500000004</v>
      </c>
      <c r="P8" s="72">
        <v>222.01573999999999</v>
      </c>
      <c r="Q8" s="72">
        <v>225.71760399999999</v>
      </c>
      <c r="R8" s="72">
        <v>222.43973700000001</v>
      </c>
      <c r="S8" s="72">
        <v>226.24720400000001</v>
      </c>
      <c r="T8" s="28"/>
      <c r="U8" s="1"/>
    </row>
    <row r="9" spans="1:21" ht="15" customHeight="1">
      <c r="A9" s="17" t="s">
        <v>57</v>
      </c>
      <c r="B9" s="16"/>
      <c r="C9" s="16"/>
      <c r="D9" s="66">
        <v>45.705886999999997</v>
      </c>
      <c r="E9" s="28">
        <v>149.75476800000001</v>
      </c>
      <c r="F9" s="28">
        <v>30.711593000000001</v>
      </c>
      <c r="G9" s="28">
        <v>33.71631</v>
      </c>
      <c r="H9" s="28">
        <v>45.661617</v>
      </c>
      <c r="I9" s="72">
        <v>39.665247999999998</v>
      </c>
      <c r="J9" s="72">
        <v>136.34187299999999</v>
      </c>
      <c r="K9" s="72">
        <v>34.742724000000003</v>
      </c>
      <c r="L9" s="72">
        <v>32.454963999999997</v>
      </c>
      <c r="M9" s="72">
        <v>34.569298000000003</v>
      </c>
      <c r="N9" s="72">
        <v>34.574886999999997</v>
      </c>
      <c r="O9" s="72">
        <v>117.12114200000001</v>
      </c>
      <c r="P9" s="72">
        <v>28.617184000000002</v>
      </c>
      <c r="Q9" s="72">
        <v>31.204632</v>
      </c>
      <c r="R9" s="72">
        <v>31.06232</v>
      </c>
      <c r="S9" s="72">
        <v>26.237006000000001</v>
      </c>
      <c r="T9" s="1"/>
      <c r="U9" s="1"/>
    </row>
    <row r="10" spans="1:21" ht="15" customHeight="1">
      <c r="A10" s="18" t="s">
        <v>58</v>
      </c>
      <c r="B10" s="16"/>
      <c r="C10" s="16"/>
      <c r="D10" s="66">
        <v>82.298145000000005</v>
      </c>
      <c r="E10" s="28">
        <v>321.37339500000002</v>
      </c>
      <c r="F10" s="28">
        <v>79.762159999999994</v>
      </c>
      <c r="G10" s="28">
        <v>80.782495999999995</v>
      </c>
      <c r="H10" s="28">
        <v>78.409780999999995</v>
      </c>
      <c r="I10" s="72">
        <v>82.418958000000003</v>
      </c>
      <c r="J10" s="72">
        <v>314.98101400000002</v>
      </c>
      <c r="K10" s="72">
        <v>79.954212999999996</v>
      </c>
      <c r="L10" s="72">
        <v>80.247305999999995</v>
      </c>
      <c r="M10" s="72">
        <v>77.860516000000004</v>
      </c>
      <c r="N10" s="72">
        <v>76.918978999999993</v>
      </c>
      <c r="O10" s="72">
        <v>254.33389</v>
      </c>
      <c r="P10" s="72">
        <v>67.819800999999998</v>
      </c>
      <c r="Q10" s="72">
        <v>65.845980999999995</v>
      </c>
      <c r="R10" s="72">
        <v>62.265822999999997</v>
      </c>
      <c r="S10" s="72">
        <v>58.402284999999999</v>
      </c>
      <c r="T10" s="1"/>
      <c r="U10" s="1"/>
    </row>
    <row r="11" spans="1:21" ht="15" customHeight="1">
      <c r="A11" s="18" t="s">
        <v>59</v>
      </c>
      <c r="B11" s="16"/>
      <c r="C11" s="16"/>
      <c r="D11" s="66">
        <v>-36.592258000000001</v>
      </c>
      <c r="E11" s="28">
        <v>-171.618627</v>
      </c>
      <c r="F11" s="28">
        <v>-49.050567000000001</v>
      </c>
      <c r="G11" s="28">
        <v>-47.066186000000002</v>
      </c>
      <c r="H11" s="28">
        <v>-32.748164000000003</v>
      </c>
      <c r="I11" s="72">
        <v>-42.753709999999998</v>
      </c>
      <c r="J11" s="72">
        <v>-178.639141</v>
      </c>
      <c r="K11" s="72">
        <v>-45.211489</v>
      </c>
      <c r="L11" s="72">
        <v>-47.792341999999998</v>
      </c>
      <c r="M11" s="72">
        <v>-43.291218000000001</v>
      </c>
      <c r="N11" s="72">
        <v>-42.344092000000003</v>
      </c>
      <c r="O11" s="72">
        <v>-137.212748</v>
      </c>
      <c r="P11" s="72">
        <v>-39.202616999999996</v>
      </c>
      <c r="Q11" s="72">
        <v>-34.641348999999998</v>
      </c>
      <c r="R11" s="72">
        <v>-31.203503000000001</v>
      </c>
      <c r="S11" s="72">
        <v>-32.165278999999998</v>
      </c>
      <c r="T11" s="1"/>
      <c r="U11" s="1"/>
    </row>
    <row r="12" spans="1:21" ht="15" customHeight="1">
      <c r="A12" s="15" t="s">
        <v>60</v>
      </c>
      <c r="B12" s="16"/>
      <c r="C12" s="16"/>
      <c r="D12" s="66">
        <v>9.2852949999999996</v>
      </c>
      <c r="E12" s="28">
        <v>26.160634000000002</v>
      </c>
      <c r="F12" s="28">
        <v>4.6338059999999999</v>
      </c>
      <c r="G12" s="28">
        <v>4.4148519999999998</v>
      </c>
      <c r="H12" s="28">
        <v>9.5166989999999991</v>
      </c>
      <c r="I12" s="72">
        <v>7.5952770000000003</v>
      </c>
      <c r="J12" s="72">
        <v>35.615994000000001</v>
      </c>
      <c r="K12" s="72">
        <v>10.505167999999999</v>
      </c>
      <c r="L12" s="72">
        <v>6.8914460000000002</v>
      </c>
      <c r="M12" s="72">
        <v>9.7190589999999997</v>
      </c>
      <c r="N12" s="72">
        <v>8.5003209999999996</v>
      </c>
      <c r="O12" s="72">
        <v>34.499397000000002</v>
      </c>
      <c r="P12" s="72">
        <v>12.374456</v>
      </c>
      <c r="Q12" s="72">
        <v>7.2300459999999998</v>
      </c>
      <c r="R12" s="72">
        <v>9.3330719999999996</v>
      </c>
      <c r="S12" s="72">
        <v>5.5618230000000004</v>
      </c>
      <c r="T12" s="1"/>
      <c r="U12" s="1"/>
    </row>
    <row r="13" spans="1:21" ht="15" customHeight="1">
      <c r="A13" s="18" t="s">
        <v>61</v>
      </c>
      <c r="B13" s="16"/>
      <c r="C13" s="16"/>
      <c r="D13" s="66">
        <v>27.085251</v>
      </c>
      <c r="E13" s="28">
        <v>105.10499900000001</v>
      </c>
      <c r="F13" s="28">
        <v>26.273171000000001</v>
      </c>
      <c r="G13" s="28">
        <v>25.482427000000001</v>
      </c>
      <c r="H13" s="28">
        <v>24.430858000000001</v>
      </c>
      <c r="I13" s="72">
        <v>28.918543</v>
      </c>
      <c r="J13" s="72">
        <v>95.497579000000002</v>
      </c>
      <c r="K13" s="72">
        <v>24.380977000000001</v>
      </c>
      <c r="L13" s="72">
        <v>21.169149999999998</v>
      </c>
      <c r="M13" s="72">
        <v>23.414141000000001</v>
      </c>
      <c r="N13" s="72">
        <v>26.533311000000001</v>
      </c>
      <c r="O13" s="72">
        <v>101.427735</v>
      </c>
      <c r="P13" s="72">
        <v>27.442608</v>
      </c>
      <c r="Q13" s="72">
        <v>25.172806000000001</v>
      </c>
      <c r="R13" s="72">
        <v>23.913694</v>
      </c>
      <c r="S13" s="72">
        <v>24.898627000000001</v>
      </c>
      <c r="T13" s="1"/>
      <c r="U13" s="1"/>
    </row>
    <row r="14" spans="1:21" ht="15" customHeight="1">
      <c r="A14" s="18" t="s">
        <v>62</v>
      </c>
      <c r="B14" s="16"/>
      <c r="C14" s="16"/>
      <c r="D14" s="66">
        <v>-17.799956000000002</v>
      </c>
      <c r="E14" s="28">
        <v>-78.944365000000005</v>
      </c>
      <c r="F14" s="28">
        <v>-21.639365000000002</v>
      </c>
      <c r="G14" s="28">
        <v>-21.067575000000001</v>
      </c>
      <c r="H14" s="28">
        <v>-14.914159</v>
      </c>
      <c r="I14" s="72">
        <v>-21.323266</v>
      </c>
      <c r="J14" s="72">
        <v>-59.881585000000001</v>
      </c>
      <c r="K14" s="72">
        <v>-13.875809</v>
      </c>
      <c r="L14" s="72">
        <v>-14.277704</v>
      </c>
      <c r="M14" s="72">
        <v>-13.695081999999999</v>
      </c>
      <c r="N14" s="72">
        <v>-18.032990000000002</v>
      </c>
      <c r="O14" s="72">
        <v>-66.928337999999997</v>
      </c>
      <c r="P14" s="72">
        <v>-15.068152</v>
      </c>
      <c r="Q14" s="72">
        <v>-17.94276</v>
      </c>
      <c r="R14" s="72">
        <v>-14.580622</v>
      </c>
      <c r="S14" s="72">
        <v>-19.336804000000001</v>
      </c>
      <c r="T14" s="1"/>
      <c r="U14" s="1"/>
    </row>
    <row r="15" spans="1:21" ht="15" customHeight="1">
      <c r="A15" s="15" t="s">
        <v>10</v>
      </c>
      <c r="B15" s="16"/>
      <c r="C15" s="16"/>
      <c r="D15" s="66">
        <v>-6.6461189999999997</v>
      </c>
      <c r="E15" s="28">
        <v>-4.8810310000000001</v>
      </c>
      <c r="F15" s="28">
        <v>1.790818</v>
      </c>
      <c r="G15" s="28">
        <v>-0.84691799999999995</v>
      </c>
      <c r="H15" s="28">
        <v>-2.5115949999999998</v>
      </c>
      <c r="I15" s="72">
        <v>-3.3133360000000001</v>
      </c>
      <c r="J15" s="72">
        <v>-8.4477220000000006</v>
      </c>
      <c r="K15" s="72">
        <v>-0.80626699999999996</v>
      </c>
      <c r="L15" s="72">
        <v>-2.2653219999999998</v>
      </c>
      <c r="M15" s="72">
        <v>-2.8881239999999999</v>
      </c>
      <c r="N15" s="72">
        <v>-2.4880089999999999</v>
      </c>
      <c r="O15" s="72">
        <v>-11.124726000000001</v>
      </c>
      <c r="P15" s="72">
        <v>-2.095348</v>
      </c>
      <c r="Q15" s="72">
        <v>-2.1030199999999999</v>
      </c>
      <c r="R15" s="72">
        <v>-4.8212409999999997</v>
      </c>
      <c r="S15" s="72">
        <v>-2.1051169999999999</v>
      </c>
      <c r="T15" s="1"/>
      <c r="U15" s="1"/>
    </row>
    <row r="16" spans="1:21" ht="15" customHeight="1">
      <c r="A16" s="19" t="s">
        <v>11</v>
      </c>
      <c r="B16" s="16"/>
      <c r="C16" s="20"/>
      <c r="D16" s="66">
        <v>2.3616000000000002E-2</v>
      </c>
      <c r="E16" s="28">
        <v>0.465781</v>
      </c>
      <c r="F16" s="28">
        <v>0.34667599999999998</v>
      </c>
      <c r="G16" s="28">
        <v>4.0249E-2</v>
      </c>
      <c r="H16" s="28">
        <v>3.4876999999999998E-2</v>
      </c>
      <c r="I16" s="72">
        <v>4.3978999999999997E-2</v>
      </c>
      <c r="J16" s="72">
        <v>0.25230999999999998</v>
      </c>
      <c r="K16" s="72">
        <v>8.6030999999999996E-2</v>
      </c>
      <c r="L16" s="72">
        <v>3.5246E-2</v>
      </c>
      <c r="M16" s="72">
        <v>7.7754000000000004E-2</v>
      </c>
      <c r="N16" s="72">
        <v>5.3279E-2</v>
      </c>
      <c r="O16" s="72">
        <v>0.27595900000000001</v>
      </c>
      <c r="P16" s="72">
        <v>9.7314999999999999E-2</v>
      </c>
      <c r="Q16" s="72">
        <v>1.6291E-2</v>
      </c>
      <c r="R16" s="72">
        <v>0.13930899999999999</v>
      </c>
      <c r="S16" s="72">
        <v>2.3043999999999999E-2</v>
      </c>
      <c r="T16" s="1"/>
      <c r="U16" s="1"/>
    </row>
    <row r="17" spans="1:21" ht="15" customHeight="1">
      <c r="A17" s="21" t="s">
        <v>66</v>
      </c>
      <c r="B17" s="16"/>
      <c r="C17" s="16"/>
      <c r="D17" s="66">
        <v>10.669884</v>
      </c>
      <c r="E17" s="28">
        <v>43.418483999999999</v>
      </c>
      <c r="F17" s="28">
        <v>16.404592999999998</v>
      </c>
      <c r="G17" s="28">
        <v>17.667103999999998</v>
      </c>
      <c r="H17" s="28">
        <v>13.971280999999999</v>
      </c>
      <c r="I17" s="72">
        <v>-4.6244940000000003</v>
      </c>
      <c r="J17" s="72">
        <v>48.103487999999999</v>
      </c>
      <c r="K17" s="72">
        <v>22.836801000000001</v>
      </c>
      <c r="L17" s="72">
        <v>5.2178890000000004</v>
      </c>
      <c r="M17" s="72">
        <v>9.6686929999999993</v>
      </c>
      <c r="N17" s="72">
        <v>10.380105</v>
      </c>
      <c r="O17" s="72">
        <v>74.232239000000007</v>
      </c>
      <c r="P17" s="72">
        <v>8.0536549999999991</v>
      </c>
      <c r="Q17" s="72">
        <v>23.927541000000002</v>
      </c>
      <c r="R17" s="72">
        <v>24.389915999999999</v>
      </c>
      <c r="S17" s="72">
        <v>17.861127</v>
      </c>
      <c r="T17" s="1"/>
      <c r="U17" s="1"/>
    </row>
    <row r="18" spans="1:21" ht="15" customHeight="1">
      <c r="A18" s="15" t="s">
        <v>87</v>
      </c>
      <c r="B18" s="16"/>
      <c r="C18" s="16"/>
      <c r="D18" s="66">
        <v>-1.2999999999999999E-4</v>
      </c>
      <c r="E18" s="28">
        <v>1.8948119999999999</v>
      </c>
      <c r="F18" s="28">
        <v>0.20666599999999999</v>
      </c>
      <c r="G18" s="28">
        <v>0.30283900000000002</v>
      </c>
      <c r="H18" s="28">
        <v>1.340274</v>
      </c>
      <c r="I18" s="72">
        <v>4.5032999999999997E-2</v>
      </c>
      <c r="J18" s="72">
        <v>1.8756159999999999</v>
      </c>
      <c r="K18" s="72">
        <v>2.5087000000000002E-2</v>
      </c>
      <c r="L18" s="72">
        <v>0.67891000000000001</v>
      </c>
      <c r="M18" s="72">
        <v>-1.372E-3</v>
      </c>
      <c r="N18" s="72">
        <v>1.1729909999999999</v>
      </c>
      <c r="O18" s="72">
        <v>0.41926799999999997</v>
      </c>
      <c r="P18" s="72">
        <v>-4.2770000000000004E-3</v>
      </c>
      <c r="Q18" s="72">
        <v>-0.77626700000000004</v>
      </c>
      <c r="R18" s="72">
        <v>-7.2020000000000001E-2</v>
      </c>
      <c r="S18" s="72">
        <v>1.2718320000000001</v>
      </c>
      <c r="T18" s="1"/>
      <c r="U18" s="1"/>
    </row>
    <row r="19" spans="1:21" ht="15" customHeight="1">
      <c r="A19" s="15" t="s">
        <v>12</v>
      </c>
      <c r="B19" s="16"/>
      <c r="C19" s="16"/>
      <c r="D19" s="66">
        <v>65.980249000000001</v>
      </c>
      <c r="E19" s="28">
        <v>272.70613900000001</v>
      </c>
      <c r="F19" s="28">
        <v>69.289332000000002</v>
      </c>
      <c r="G19" s="28">
        <v>68.128986999999995</v>
      </c>
      <c r="H19" s="28">
        <v>66.622416999999999</v>
      </c>
      <c r="I19" s="72">
        <v>68.665402999999998</v>
      </c>
      <c r="J19" s="72">
        <v>300.801604</v>
      </c>
      <c r="K19" s="72">
        <v>78.369523000000001</v>
      </c>
      <c r="L19" s="72">
        <v>76.856451000000007</v>
      </c>
      <c r="M19" s="72">
        <v>77.076989999999995</v>
      </c>
      <c r="N19" s="72">
        <v>68.498639999999995</v>
      </c>
      <c r="O19" s="72">
        <v>283.51474200000001</v>
      </c>
      <c r="P19" s="72">
        <v>69.146660999999995</v>
      </c>
      <c r="Q19" s="72">
        <v>73.836477000000002</v>
      </c>
      <c r="R19" s="72">
        <v>72.888677000000001</v>
      </c>
      <c r="S19" s="72">
        <v>67.642927</v>
      </c>
      <c r="T19" s="1"/>
      <c r="U19" s="1"/>
    </row>
    <row r="20" spans="1:21" ht="15" customHeight="1">
      <c r="A20" s="15" t="s">
        <v>63</v>
      </c>
      <c r="B20" s="16"/>
      <c r="C20" s="16"/>
      <c r="D20" s="66">
        <v>4.1401219999999999</v>
      </c>
      <c r="E20" s="28">
        <v>7.8722859999999999</v>
      </c>
      <c r="F20" s="28">
        <v>0.81173700000000004</v>
      </c>
      <c r="G20" s="28">
        <v>-3.938968</v>
      </c>
      <c r="H20" s="28">
        <v>5.1332389999999997</v>
      </c>
      <c r="I20" s="72">
        <v>5.8662780000000003</v>
      </c>
      <c r="J20" s="72">
        <v>-10.818509000000001</v>
      </c>
      <c r="K20" s="72">
        <v>4.4539590000000002</v>
      </c>
      <c r="L20" s="72">
        <v>-15.552752</v>
      </c>
      <c r="M20" s="72">
        <v>-2.303782</v>
      </c>
      <c r="N20" s="72">
        <v>2.584066</v>
      </c>
      <c r="O20" s="72">
        <v>16.990099000000001</v>
      </c>
      <c r="P20" s="72">
        <v>-0.51546400000000003</v>
      </c>
      <c r="Q20" s="72">
        <v>1.5229710000000001</v>
      </c>
      <c r="R20" s="72">
        <v>8.3918239999999997</v>
      </c>
      <c r="S20" s="72">
        <v>7.5907679999999997</v>
      </c>
      <c r="T20" s="1"/>
      <c r="U20" s="1"/>
    </row>
    <row r="21" spans="1:21" ht="15" customHeight="1">
      <c r="A21" s="32" t="s">
        <v>67</v>
      </c>
      <c r="B21" s="33"/>
      <c r="C21" s="33"/>
      <c r="D21" s="67">
        <v>360.54153600000001</v>
      </c>
      <c r="E21" s="31">
        <v>1391.374671</v>
      </c>
      <c r="F21" s="456">
        <v>352.73344700000001</v>
      </c>
      <c r="G21" s="31">
        <v>346.52922100000001</v>
      </c>
      <c r="H21" s="31">
        <v>358.73305499999998</v>
      </c>
      <c r="I21" s="73">
        <v>333.37894799999998</v>
      </c>
      <c r="J21" s="73">
        <v>1366.8543689999999</v>
      </c>
      <c r="K21" s="73">
        <v>369.64320400000003</v>
      </c>
      <c r="L21" s="73">
        <v>320.75349</v>
      </c>
      <c r="M21" s="73">
        <v>340.06354499999998</v>
      </c>
      <c r="N21" s="73">
        <v>336.39413000000002</v>
      </c>
      <c r="O21" s="73">
        <v>1412.348405</v>
      </c>
      <c r="P21" s="73">
        <v>337.68992200000002</v>
      </c>
      <c r="Q21" s="73">
        <v>360.57627500000001</v>
      </c>
      <c r="R21" s="73">
        <v>363.75159400000001</v>
      </c>
      <c r="S21" s="73">
        <v>350.33061400000003</v>
      </c>
      <c r="T21" s="1"/>
      <c r="U21" s="1"/>
    </row>
    <row r="22" spans="1:21" ht="15" customHeight="1">
      <c r="A22" s="15" t="s">
        <v>2</v>
      </c>
      <c r="B22" s="22"/>
      <c r="C22" s="22"/>
      <c r="D22" s="66">
        <v>-254.14197999999999</v>
      </c>
      <c r="E22" s="28">
        <v>-894.48013300000002</v>
      </c>
      <c r="F22" s="28">
        <v>-231.24567400000001</v>
      </c>
      <c r="G22" s="28">
        <v>-199.73715799999999</v>
      </c>
      <c r="H22" s="28">
        <v>-195.90992600000001</v>
      </c>
      <c r="I22" s="72">
        <v>-267.58737500000001</v>
      </c>
      <c r="J22" s="72">
        <v>-932.02994200000001</v>
      </c>
      <c r="K22" s="72">
        <v>-247.52260899999999</v>
      </c>
      <c r="L22" s="72">
        <v>-212.18761599999999</v>
      </c>
      <c r="M22" s="72">
        <v>-212.34040300000001</v>
      </c>
      <c r="N22" s="72">
        <v>-259.97931399999999</v>
      </c>
      <c r="O22" s="72">
        <v>-908.95308399999999</v>
      </c>
      <c r="P22" s="72">
        <v>-233.41760500000001</v>
      </c>
      <c r="Q22" s="72">
        <v>-213.91948300000001</v>
      </c>
      <c r="R22" s="72">
        <v>-209.15010699999999</v>
      </c>
      <c r="S22" s="72">
        <v>-252.465889</v>
      </c>
      <c r="T22" s="1"/>
      <c r="U22" s="1"/>
    </row>
    <row r="23" spans="1:21" ht="15" customHeight="1">
      <c r="A23" s="15" t="s">
        <v>3</v>
      </c>
      <c r="B23" s="16"/>
      <c r="C23" s="16"/>
      <c r="D23" s="66">
        <v>-0.239505</v>
      </c>
      <c r="E23" s="28">
        <v>-250.31402299999999</v>
      </c>
      <c r="F23" s="28">
        <v>-14.718211</v>
      </c>
      <c r="G23" s="28">
        <v>0.82349499999999998</v>
      </c>
      <c r="H23" s="28">
        <v>-212.57199700000001</v>
      </c>
      <c r="I23" s="72">
        <v>-23.84731</v>
      </c>
      <c r="J23" s="72">
        <v>12.383604</v>
      </c>
      <c r="K23" s="72">
        <v>17.505210000000002</v>
      </c>
      <c r="L23" s="72">
        <v>-5.916671</v>
      </c>
      <c r="M23" s="72">
        <v>-6.555803</v>
      </c>
      <c r="N23" s="72">
        <v>7.3508680000000002</v>
      </c>
      <c r="O23" s="72">
        <v>117.568732</v>
      </c>
      <c r="P23" s="72">
        <v>6.2142840000000001</v>
      </c>
      <c r="Q23" s="72">
        <v>17.583479000000001</v>
      </c>
      <c r="R23" s="72">
        <v>32.771441000000003</v>
      </c>
      <c r="S23" s="72">
        <v>60.999527999999998</v>
      </c>
      <c r="T23" s="1"/>
      <c r="U23" s="1"/>
    </row>
    <row r="24" spans="1:21" s="5" customFormat="1" ht="15" customHeight="1">
      <c r="A24" s="18" t="s">
        <v>103</v>
      </c>
      <c r="B24" s="16"/>
      <c r="C24" s="16"/>
      <c r="D24" s="66">
        <v>0.30679000000000001</v>
      </c>
      <c r="E24" s="28">
        <v>-217.47901999999999</v>
      </c>
      <c r="F24" s="28">
        <v>-1.3078479999999999</v>
      </c>
      <c r="G24" s="28">
        <v>6.1914959999999999</v>
      </c>
      <c r="H24" s="28">
        <v>-216.570391</v>
      </c>
      <c r="I24" s="72">
        <v>-5.7922770000000003</v>
      </c>
      <c r="J24" s="72">
        <v>18.198508</v>
      </c>
      <c r="K24" s="72">
        <v>21.820820000000001</v>
      </c>
      <c r="L24" s="72">
        <v>-5.2073510000000001</v>
      </c>
      <c r="M24" s="72">
        <v>-5.9396449999999996</v>
      </c>
      <c r="N24" s="72">
        <v>7.5246839999999997</v>
      </c>
      <c r="O24" s="72">
        <v>127.02193</v>
      </c>
      <c r="P24" s="72">
        <v>7.881831</v>
      </c>
      <c r="Q24" s="72">
        <v>19.106373999999999</v>
      </c>
      <c r="R24" s="72">
        <v>39.052576999999999</v>
      </c>
      <c r="S24" s="72">
        <v>60.971499999999999</v>
      </c>
      <c r="T24" s="1"/>
      <c r="U24" s="1"/>
    </row>
    <row r="25" spans="1:21" ht="15" customHeight="1">
      <c r="A25" s="18" t="s">
        <v>104</v>
      </c>
      <c r="B25" s="16"/>
      <c r="C25" s="16"/>
      <c r="D25" s="66">
        <v>-0.54629499999999998</v>
      </c>
      <c r="E25" s="28">
        <v>-32.835003</v>
      </c>
      <c r="F25" s="28">
        <v>-13.410363</v>
      </c>
      <c r="G25" s="28">
        <v>-5.3680009999999996</v>
      </c>
      <c r="H25" s="28">
        <v>3.9983939999999998</v>
      </c>
      <c r="I25" s="72">
        <v>-18.055033000000002</v>
      </c>
      <c r="J25" s="72">
        <v>-5.8149040000000003</v>
      </c>
      <c r="K25" s="72">
        <v>-4.3156100000000004</v>
      </c>
      <c r="L25" s="72">
        <v>-0.70931999999999995</v>
      </c>
      <c r="M25" s="72">
        <v>-0.61615799999999998</v>
      </c>
      <c r="N25" s="72">
        <v>-0.173816</v>
      </c>
      <c r="O25" s="72">
        <v>-9.4531980000000004</v>
      </c>
      <c r="P25" s="72">
        <v>-1.6675469999999999</v>
      </c>
      <c r="Q25" s="72">
        <v>-1.577745</v>
      </c>
      <c r="R25" s="72">
        <v>-6.1966559999999999</v>
      </c>
      <c r="S25" s="72">
        <v>-1.125E-2</v>
      </c>
      <c r="T25" s="1"/>
      <c r="U25" s="1"/>
    </row>
    <row r="26" spans="1:21" ht="15" customHeight="1">
      <c r="A26" s="15" t="s">
        <v>26</v>
      </c>
      <c r="B26" s="16"/>
      <c r="C26" s="20"/>
      <c r="D26" s="66">
        <v>1.9557000000000001E-2</v>
      </c>
      <c r="E26" s="28">
        <v>0.22545200000000001</v>
      </c>
      <c r="F26" s="28">
        <v>6.8768999999999997E-2</v>
      </c>
      <c r="G26" s="28">
        <v>8.4817000000000004E-2</v>
      </c>
      <c r="H26" s="28">
        <v>2.359E-3</v>
      </c>
      <c r="I26" s="72">
        <v>6.9506999999999999E-2</v>
      </c>
      <c r="J26" s="72">
        <v>4.6217319999999997</v>
      </c>
      <c r="K26" s="72">
        <v>1.0720400000000001</v>
      </c>
      <c r="L26" s="72">
        <v>1.2735799999999999</v>
      </c>
      <c r="M26" s="72">
        <v>1.0146980000000001</v>
      </c>
      <c r="N26" s="72">
        <v>1.261414</v>
      </c>
      <c r="O26" s="72">
        <v>4.8025500000000001</v>
      </c>
      <c r="P26" s="72">
        <v>0.97245300000000001</v>
      </c>
      <c r="Q26" s="72">
        <v>1.0974280000000001</v>
      </c>
      <c r="R26" s="72">
        <v>1.2150430000000001</v>
      </c>
      <c r="S26" s="72">
        <v>1.5176259999999999</v>
      </c>
      <c r="T26" s="1"/>
      <c r="U26" s="1"/>
    </row>
    <row r="27" spans="1:21" ht="15" customHeight="1">
      <c r="A27" s="34" t="s">
        <v>68</v>
      </c>
      <c r="B27" s="33"/>
      <c r="C27" s="33"/>
      <c r="D27" s="67">
        <v>106.179608</v>
      </c>
      <c r="E27" s="31">
        <v>246.80596700000001</v>
      </c>
      <c r="F27" s="456">
        <v>106.838331</v>
      </c>
      <c r="G27" s="31">
        <v>147.70037500000001</v>
      </c>
      <c r="H27" s="31">
        <v>-49.746509000000003</v>
      </c>
      <c r="I27" s="73">
        <v>42.013770000000001</v>
      </c>
      <c r="J27" s="73">
        <v>451.82976300000001</v>
      </c>
      <c r="K27" s="73">
        <v>140.697845</v>
      </c>
      <c r="L27" s="73">
        <v>103.922783</v>
      </c>
      <c r="M27" s="73">
        <v>122.18203699999999</v>
      </c>
      <c r="N27" s="73">
        <v>85.027097999999995</v>
      </c>
      <c r="O27" s="73">
        <v>625.76660300000003</v>
      </c>
      <c r="P27" s="73">
        <v>111.45905399999999</v>
      </c>
      <c r="Q27" s="73">
        <v>165.33769899999999</v>
      </c>
      <c r="R27" s="73">
        <v>188.58797100000001</v>
      </c>
      <c r="S27" s="73">
        <v>160.381879</v>
      </c>
      <c r="T27" s="1"/>
      <c r="U27" s="1"/>
    </row>
    <row r="28" spans="1:21" ht="15" customHeight="1">
      <c r="A28" s="34" t="s">
        <v>15</v>
      </c>
      <c r="B28" s="35"/>
      <c r="C28" s="35"/>
      <c r="D28" s="67">
        <v>-17.703823</v>
      </c>
      <c r="E28" s="31">
        <v>-47.514063</v>
      </c>
      <c r="F28" s="456">
        <v>-20.366851</v>
      </c>
      <c r="G28" s="31">
        <v>-24.332142999999999</v>
      </c>
      <c r="H28" s="31">
        <v>4.5374639999999999</v>
      </c>
      <c r="I28" s="73">
        <v>-7.3525330000000002</v>
      </c>
      <c r="J28" s="73">
        <v>-73.160512999999995</v>
      </c>
      <c r="K28" s="73">
        <v>-22.064250999999999</v>
      </c>
      <c r="L28" s="73">
        <v>-18.655965999999999</v>
      </c>
      <c r="M28" s="73">
        <v>-17.777425000000001</v>
      </c>
      <c r="N28" s="73">
        <v>-14.662871000000001</v>
      </c>
      <c r="O28" s="73">
        <v>-92.805834000000004</v>
      </c>
      <c r="P28" s="73">
        <v>-18.761854</v>
      </c>
      <c r="Q28" s="73">
        <v>-24.419415000000001</v>
      </c>
      <c r="R28" s="73">
        <v>-26.057897000000001</v>
      </c>
      <c r="S28" s="73">
        <v>-23.566668</v>
      </c>
      <c r="T28" s="1"/>
      <c r="U28" s="1"/>
    </row>
    <row r="29" spans="1:21" ht="15" customHeight="1">
      <c r="A29" s="34" t="s">
        <v>69</v>
      </c>
      <c r="B29" s="33"/>
      <c r="C29" s="33"/>
      <c r="D29" s="67">
        <v>88.475785000000002</v>
      </c>
      <c r="E29" s="31">
        <v>199.29190399999999</v>
      </c>
      <c r="F29" s="456">
        <v>86.47148</v>
      </c>
      <c r="G29" s="31">
        <v>123.36823200000001</v>
      </c>
      <c r="H29" s="31">
        <v>-45.209045000000003</v>
      </c>
      <c r="I29" s="73">
        <v>34.661237</v>
      </c>
      <c r="J29" s="73">
        <v>378.66924999999998</v>
      </c>
      <c r="K29" s="73">
        <v>118.633594</v>
      </c>
      <c r="L29" s="73">
        <v>85.266817000000003</v>
      </c>
      <c r="M29" s="73">
        <v>104.404612</v>
      </c>
      <c r="N29" s="73">
        <v>70.364227</v>
      </c>
      <c r="O29" s="73">
        <v>532.96076900000003</v>
      </c>
      <c r="P29" s="73">
        <v>92.697199999999995</v>
      </c>
      <c r="Q29" s="73">
        <v>140.918284</v>
      </c>
      <c r="R29" s="73">
        <v>162.53007400000001</v>
      </c>
      <c r="S29" s="73">
        <v>136.81521100000001</v>
      </c>
      <c r="T29" s="1"/>
      <c r="U29" s="1"/>
    </row>
    <row r="30" spans="1:21" ht="15" customHeight="1">
      <c r="A30" s="18" t="s">
        <v>70</v>
      </c>
      <c r="B30" s="16"/>
      <c r="C30" s="16"/>
      <c r="D30" s="66">
        <v>0</v>
      </c>
      <c r="E30" s="28">
        <v>-3.271E-3</v>
      </c>
      <c r="F30" s="28">
        <v>0</v>
      </c>
      <c r="G30" s="28">
        <v>0</v>
      </c>
      <c r="H30" s="28">
        <v>0</v>
      </c>
      <c r="I30" s="72">
        <v>-3.271E-3</v>
      </c>
      <c r="J30" s="72">
        <v>6.9953000000000001E-2</v>
      </c>
      <c r="K30" s="72">
        <v>1.7121000000000001E-2</v>
      </c>
      <c r="L30" s="72">
        <v>1.9486E-2</v>
      </c>
      <c r="M30" s="72">
        <v>1.6476999999999999E-2</v>
      </c>
      <c r="N30" s="72">
        <v>1.6868999999999999E-2</v>
      </c>
      <c r="O30" s="72">
        <v>6.0707999999999998E-2</v>
      </c>
      <c r="P30" s="72">
        <v>1.291E-2</v>
      </c>
      <c r="Q30" s="72">
        <v>1.6811E-2</v>
      </c>
      <c r="R30" s="72">
        <v>1.2992E-2</v>
      </c>
      <c r="S30" s="72">
        <v>1.7995000000000001E-2</v>
      </c>
      <c r="T30" s="1"/>
      <c r="U30" s="1"/>
    </row>
    <row r="31" spans="1:21" s="2" customFormat="1" ht="15" customHeight="1">
      <c r="A31" s="36" t="s">
        <v>19</v>
      </c>
      <c r="B31" s="76"/>
      <c r="C31" s="76"/>
      <c r="D31" s="243">
        <v>88.475785000000002</v>
      </c>
      <c r="E31" s="29">
        <v>199.295175</v>
      </c>
      <c r="F31" s="29">
        <v>86.47148</v>
      </c>
      <c r="G31" s="29">
        <v>123.36823200000001</v>
      </c>
      <c r="H31" s="29">
        <v>-45.209045000000003</v>
      </c>
      <c r="I31" s="82">
        <v>34.664507999999998</v>
      </c>
      <c r="J31" s="82">
        <v>378.59929699999998</v>
      </c>
      <c r="K31" s="82">
        <v>118.616473</v>
      </c>
      <c r="L31" s="82">
        <v>85.247331000000003</v>
      </c>
      <c r="M31" s="82">
        <v>104.38813500000001</v>
      </c>
      <c r="N31" s="82">
        <v>70.347358</v>
      </c>
      <c r="O31" s="82">
        <v>532.90006100000005</v>
      </c>
      <c r="P31" s="82">
        <v>92.684290000000004</v>
      </c>
      <c r="Q31" s="82">
        <v>140.90147300000001</v>
      </c>
      <c r="R31" s="77">
        <v>162.51708199999999</v>
      </c>
      <c r="S31" s="77">
        <v>136.79721599999999</v>
      </c>
      <c r="T31" s="78"/>
      <c r="U31" s="78"/>
    </row>
    <row r="32" spans="1:21" ht="15" customHeight="1">
      <c r="A32" s="38" t="s">
        <v>4</v>
      </c>
      <c r="B32" s="39"/>
      <c r="C32" s="40"/>
      <c r="D32" s="68">
        <v>71.938023999999999</v>
      </c>
      <c r="E32" s="41">
        <v>143.92735500000001</v>
      </c>
      <c r="F32" s="457">
        <v>79.338751999999999</v>
      </c>
      <c r="G32" s="41">
        <v>112.42409499999999</v>
      </c>
      <c r="H32" s="41">
        <v>-66.414332999999999</v>
      </c>
      <c r="I32" s="85">
        <v>18.578841000000001</v>
      </c>
      <c r="J32" s="85">
        <v>329.32998199999997</v>
      </c>
      <c r="K32" s="85">
        <v>106.814896</v>
      </c>
      <c r="L32" s="85">
        <v>74.735355999999996</v>
      </c>
      <c r="M32" s="85">
        <v>91.337867000000003</v>
      </c>
      <c r="N32" s="85">
        <v>56.441862999999998</v>
      </c>
      <c r="O32" s="85">
        <v>495.820108</v>
      </c>
      <c r="P32" s="85">
        <v>85.576674999999994</v>
      </c>
      <c r="Q32" s="85">
        <v>129.97390200000001</v>
      </c>
      <c r="R32" s="72">
        <v>152.774721</v>
      </c>
      <c r="S32" s="72">
        <v>127.49481</v>
      </c>
      <c r="T32" s="1"/>
      <c r="U32" s="1"/>
    </row>
    <row r="33" spans="1:21" ht="15" customHeight="1">
      <c r="A33" s="42" t="s">
        <v>5</v>
      </c>
      <c r="B33" s="10"/>
      <c r="C33" s="10"/>
      <c r="D33" s="69">
        <v>16.537761</v>
      </c>
      <c r="E33" s="43">
        <v>55.367820000000002</v>
      </c>
      <c r="F33" s="43">
        <v>7.1327280000000002</v>
      </c>
      <c r="G33" s="43">
        <v>10.944137</v>
      </c>
      <c r="H33" s="43">
        <v>21.205287999999999</v>
      </c>
      <c r="I33" s="74">
        <v>16.085667000000001</v>
      </c>
      <c r="J33" s="74">
        <v>49.269314999999999</v>
      </c>
      <c r="K33" s="74">
        <v>11.801577</v>
      </c>
      <c r="L33" s="74">
        <v>10.511975</v>
      </c>
      <c r="M33" s="74">
        <v>13.050268000000001</v>
      </c>
      <c r="N33" s="74">
        <v>13.905495</v>
      </c>
      <c r="O33" s="74">
        <v>37.079953000000003</v>
      </c>
      <c r="P33" s="74">
        <v>7.107615</v>
      </c>
      <c r="Q33" s="74">
        <v>10.927571</v>
      </c>
      <c r="R33" s="74">
        <v>9.7423610000000007</v>
      </c>
      <c r="S33" s="74">
        <v>9.3024059999999995</v>
      </c>
      <c r="T33" s="1"/>
      <c r="U33" s="1"/>
    </row>
    <row r="34" spans="1:21" ht="22" customHeight="1">
      <c r="A34" s="25" t="s">
        <v>71</v>
      </c>
      <c r="B34" s="9"/>
      <c r="C34" s="26"/>
      <c r="D34" s="66"/>
      <c r="E34" s="28"/>
      <c r="F34" s="28"/>
      <c r="G34" s="28"/>
      <c r="H34" s="28"/>
      <c r="I34" s="72"/>
      <c r="J34" s="72"/>
      <c r="K34" s="72"/>
      <c r="L34" s="26"/>
      <c r="M34" s="26"/>
      <c r="N34" s="26"/>
      <c r="O34" s="28"/>
      <c r="P34" s="28"/>
      <c r="Q34" s="28"/>
      <c r="R34" s="28"/>
      <c r="S34" s="28"/>
      <c r="T34" s="1"/>
      <c r="U34" s="1"/>
    </row>
    <row r="35" spans="1:21" ht="15" customHeight="1">
      <c r="A35" s="18" t="s">
        <v>74</v>
      </c>
      <c r="B35" s="8"/>
      <c r="C35" s="26"/>
      <c r="D35" s="66">
        <v>27726.173612999999</v>
      </c>
      <c r="E35" s="28">
        <v>27429.595830999999</v>
      </c>
      <c r="F35" s="28">
        <v>27429.595830999999</v>
      </c>
      <c r="G35" s="28">
        <v>25823.821596999998</v>
      </c>
      <c r="H35" s="28">
        <v>25277.166603999998</v>
      </c>
      <c r="I35" s="72">
        <v>25108.686603999999</v>
      </c>
      <c r="J35" s="72">
        <v>25049.873568999999</v>
      </c>
      <c r="K35" s="72">
        <v>25049.873568999999</v>
      </c>
      <c r="L35" s="72">
        <v>24717.768692000001</v>
      </c>
      <c r="M35" s="72">
        <v>24332.879601000001</v>
      </c>
      <c r="N35" s="72">
        <v>24145.843049999999</v>
      </c>
      <c r="O35" s="72">
        <v>24015.229567999999</v>
      </c>
      <c r="P35" s="72">
        <v>24015.229567999999</v>
      </c>
      <c r="Q35" s="72">
        <v>23727.919693</v>
      </c>
      <c r="R35" s="72">
        <v>24336.382287</v>
      </c>
      <c r="S35" s="72">
        <v>24146.133942</v>
      </c>
      <c r="T35" s="1"/>
      <c r="U35" s="1"/>
    </row>
    <row r="36" spans="1:21" ht="15" customHeight="1">
      <c r="A36" s="18" t="s">
        <v>100</v>
      </c>
      <c r="B36" s="7"/>
      <c r="C36" s="26"/>
      <c r="D36" s="66">
        <v>17180.121034</v>
      </c>
      <c r="E36" s="28">
        <v>16929.085572</v>
      </c>
      <c r="F36" s="28">
        <v>16929.085572</v>
      </c>
      <c r="G36" s="28">
        <v>15951.824790000001</v>
      </c>
      <c r="H36" s="28">
        <v>15650.316440000001</v>
      </c>
      <c r="I36" s="72">
        <v>15535.693741999999</v>
      </c>
      <c r="J36" s="72">
        <v>15584.003849999999</v>
      </c>
      <c r="K36" s="72">
        <v>15584.003849999999</v>
      </c>
      <c r="L36" s="72">
        <v>15356.903833</v>
      </c>
      <c r="M36" s="72">
        <v>15177.991004</v>
      </c>
      <c r="N36" s="72">
        <v>14954.666492</v>
      </c>
      <c r="O36" s="72">
        <v>14470.620833999999</v>
      </c>
      <c r="P36" s="72">
        <v>14470.620833999999</v>
      </c>
      <c r="Q36" s="72">
        <v>15051.768169000001</v>
      </c>
      <c r="R36" s="72">
        <v>15616.222092</v>
      </c>
      <c r="S36" s="72">
        <v>15559.121370999999</v>
      </c>
      <c r="T36" s="1"/>
      <c r="U36" s="1"/>
    </row>
    <row r="37" spans="1:21" ht="15" customHeight="1">
      <c r="A37" s="18" t="s">
        <v>75</v>
      </c>
      <c r="B37" s="7"/>
      <c r="C37" s="44"/>
      <c r="D37" s="66">
        <v>27438.354395999999</v>
      </c>
      <c r="E37" s="28">
        <v>28075.373656</v>
      </c>
      <c r="F37" s="28">
        <v>28075.373656</v>
      </c>
      <c r="G37" s="28">
        <v>24788.861624000001</v>
      </c>
      <c r="H37" s="28">
        <v>24271.991206999999</v>
      </c>
      <c r="I37" s="72">
        <v>23196.511342000002</v>
      </c>
      <c r="J37" s="72">
        <v>24040.967071999999</v>
      </c>
      <c r="K37" s="72">
        <v>24040.967071999999</v>
      </c>
      <c r="L37" s="72">
        <v>22938.509078999999</v>
      </c>
      <c r="M37" s="72">
        <v>22970.451505000001</v>
      </c>
      <c r="N37" s="72">
        <v>23063.283317000001</v>
      </c>
      <c r="O37" s="72">
        <v>22896.585143</v>
      </c>
      <c r="P37" s="72">
        <v>22896.585143</v>
      </c>
      <c r="Q37" s="72">
        <v>22408.047833000001</v>
      </c>
      <c r="R37" s="72">
        <v>22693.195291</v>
      </c>
      <c r="S37" s="72">
        <v>22956.867829999999</v>
      </c>
      <c r="T37" s="1"/>
      <c r="U37" s="1"/>
    </row>
    <row r="38" spans="1:21" ht="22" customHeight="1">
      <c r="A38" s="45" t="s">
        <v>115</v>
      </c>
      <c r="B38" s="46"/>
      <c r="C38" s="47"/>
      <c r="D38" s="68"/>
      <c r="E38" s="41"/>
      <c r="F38" s="457"/>
      <c r="G38" s="41"/>
      <c r="H38" s="41"/>
      <c r="I38" s="85"/>
      <c r="J38" s="85"/>
      <c r="K38" s="85"/>
      <c r="L38" s="47"/>
      <c r="M38" s="47"/>
      <c r="N38" s="47"/>
      <c r="O38" s="85"/>
      <c r="P38" s="85"/>
      <c r="Q38" s="41"/>
      <c r="R38" s="41"/>
      <c r="S38" s="41"/>
      <c r="T38" s="1"/>
      <c r="U38" s="1"/>
    </row>
    <row r="39" spans="1:21" ht="15" customHeight="1">
      <c r="A39" s="18" t="s">
        <v>101</v>
      </c>
      <c r="B39" s="7"/>
      <c r="C39" s="44"/>
      <c r="D39" s="66">
        <v>250.003221</v>
      </c>
      <c r="E39" s="28">
        <v>248.894136</v>
      </c>
      <c r="F39" s="28">
        <v>248.894136</v>
      </c>
      <c r="G39" s="28">
        <v>250.07727199999999</v>
      </c>
      <c r="H39" s="28">
        <v>253.938894</v>
      </c>
      <c r="I39" s="113">
        <v>254.40727100000001</v>
      </c>
      <c r="J39" s="113">
        <v>255.14252300000001</v>
      </c>
      <c r="K39" s="113">
        <v>255.14252300000001</v>
      </c>
      <c r="L39" s="164">
        <v>257.77651600000002</v>
      </c>
      <c r="M39" s="164">
        <v>261.81245100000001</v>
      </c>
      <c r="N39" s="164">
        <v>260.89666299999999</v>
      </c>
      <c r="O39" s="113">
        <v>256.64404000000002</v>
      </c>
      <c r="P39" s="113">
        <v>256.64404000000002</v>
      </c>
      <c r="Q39" s="72">
        <v>254.713581</v>
      </c>
      <c r="R39" s="72">
        <v>247.49270999999999</v>
      </c>
      <c r="S39" s="72">
        <v>247.746861</v>
      </c>
      <c r="T39" s="1"/>
      <c r="U39" s="1"/>
    </row>
    <row r="40" spans="1:21" ht="15" customHeight="1">
      <c r="A40" s="49" t="s">
        <v>102</v>
      </c>
      <c r="B40" s="11"/>
      <c r="C40" s="50"/>
      <c r="D40" s="69">
        <v>399.28209500000003</v>
      </c>
      <c r="E40" s="43">
        <v>397.84292699999997</v>
      </c>
      <c r="F40" s="43">
        <v>397.84292699999997</v>
      </c>
      <c r="G40" s="43">
        <v>390.35358400000001</v>
      </c>
      <c r="H40" s="43">
        <v>396.94818700000002</v>
      </c>
      <c r="I40" s="74">
        <v>373.24260500000003</v>
      </c>
      <c r="J40" s="74">
        <v>431.525375</v>
      </c>
      <c r="K40" s="74">
        <v>431.525375</v>
      </c>
      <c r="L40" s="165">
        <v>413.80458700000003</v>
      </c>
      <c r="M40" s="165">
        <v>419.80264799999998</v>
      </c>
      <c r="N40" s="165">
        <v>416.788275</v>
      </c>
      <c r="O40" s="74">
        <v>403.18612200000001</v>
      </c>
      <c r="P40" s="74">
        <v>403.18612200000001</v>
      </c>
      <c r="Q40" s="74">
        <v>406.58685400000002</v>
      </c>
      <c r="R40" s="74">
        <v>401.79277300000001</v>
      </c>
      <c r="S40" s="74">
        <v>422.71714700000001</v>
      </c>
      <c r="T40" s="1"/>
      <c r="U40" s="1"/>
    </row>
    <row r="41" spans="1:21" ht="21.5" customHeight="1">
      <c r="A41" s="25" t="s">
        <v>72</v>
      </c>
      <c r="B41" s="6"/>
      <c r="C41" s="26"/>
      <c r="D41" s="66"/>
      <c r="E41" s="28"/>
      <c r="F41" s="28"/>
      <c r="G41" s="28"/>
      <c r="H41" s="28"/>
      <c r="I41" s="72"/>
      <c r="J41" s="72"/>
      <c r="K41" s="72"/>
      <c r="L41" s="26"/>
      <c r="M41" s="26"/>
      <c r="N41" s="26"/>
      <c r="O41" s="72"/>
      <c r="P41" s="72"/>
      <c r="Q41" s="28"/>
      <c r="R41" s="28"/>
      <c r="S41" s="28"/>
      <c r="T41" s="1"/>
      <c r="U41" s="1"/>
    </row>
    <row r="42" spans="1:21" s="3" customFormat="1" ht="15" customHeight="1">
      <c r="A42" s="18" t="s">
        <v>76</v>
      </c>
      <c r="B42" s="115"/>
      <c r="C42" s="119"/>
      <c r="D42" s="66">
        <v>23020.037474000001</v>
      </c>
      <c r="E42" s="28">
        <v>23223.909941000002</v>
      </c>
      <c r="F42" s="28">
        <v>23223.909941000002</v>
      </c>
      <c r="G42" s="28">
        <v>20790.748055</v>
      </c>
      <c r="H42" s="28">
        <v>20735.826435999999</v>
      </c>
      <c r="I42" s="72">
        <v>21506.641275999998</v>
      </c>
      <c r="J42" s="72">
        <v>20891.746847999999</v>
      </c>
      <c r="K42" s="72">
        <v>20891.746847999999</v>
      </c>
      <c r="L42" s="28">
        <v>21067.602798</v>
      </c>
      <c r="M42" s="28">
        <v>21019.481812000002</v>
      </c>
      <c r="N42" s="28">
        <v>21003.961909000001</v>
      </c>
      <c r="O42" s="84">
        <v>20535.916903000001</v>
      </c>
      <c r="P42" s="84">
        <v>20535.916903000001</v>
      </c>
      <c r="Q42" s="84">
        <v>19892.570202999999</v>
      </c>
      <c r="R42" s="84">
        <v>19402.131844</v>
      </c>
      <c r="S42" s="84">
        <v>19505.934603000002</v>
      </c>
      <c r="T42" s="124"/>
      <c r="U42" s="124"/>
    </row>
    <row r="43" spans="1:21" s="3" customFormat="1" ht="15" customHeight="1">
      <c r="A43" s="18" t="s">
        <v>73</v>
      </c>
      <c r="B43" s="120"/>
      <c r="C43" s="30"/>
      <c r="D43" s="66">
        <v>135.37710200000001</v>
      </c>
      <c r="E43" s="28">
        <v>134.596146</v>
      </c>
      <c r="F43" s="28">
        <v>134.596146</v>
      </c>
      <c r="G43" s="28">
        <v>129.61665600000001</v>
      </c>
      <c r="H43" s="28">
        <v>127.24314200000001</v>
      </c>
      <c r="I43" s="72">
        <v>122.519516</v>
      </c>
      <c r="J43" s="72">
        <v>123.977857</v>
      </c>
      <c r="K43" s="72">
        <v>123.977857</v>
      </c>
      <c r="L43" s="28">
        <v>122.86718999999999</v>
      </c>
      <c r="M43" s="28">
        <v>116.91023800000001</v>
      </c>
      <c r="N43" s="28">
        <v>113.55520799999999</v>
      </c>
      <c r="O43" s="84">
        <v>108.056076</v>
      </c>
      <c r="P43" s="84">
        <v>108.056076</v>
      </c>
      <c r="Q43" s="84">
        <v>101.25945299999999</v>
      </c>
      <c r="R43" s="84">
        <v>98.349019999999996</v>
      </c>
      <c r="S43" s="84">
        <v>99.513178999999994</v>
      </c>
      <c r="T43" s="124"/>
      <c r="U43" s="124"/>
    </row>
    <row r="44" spans="1:21" s="3" customFormat="1" ht="15" customHeight="1">
      <c r="A44" s="18" t="s">
        <v>6</v>
      </c>
      <c r="B44" s="120"/>
      <c r="C44" s="30"/>
      <c r="D44" s="66">
        <v>2540.9710180329998</v>
      </c>
      <c r="E44" s="28">
        <v>2561.4947348344999</v>
      </c>
      <c r="F44" s="28">
        <v>2561.4947348344999</v>
      </c>
      <c r="G44" s="28">
        <v>2302.2498277475001</v>
      </c>
      <c r="H44" s="28">
        <v>2314.8728309980002</v>
      </c>
      <c r="I44" s="72">
        <v>2391.4701706179999</v>
      </c>
      <c r="J44" s="72">
        <v>2359.3947697359999</v>
      </c>
      <c r="K44" s="72">
        <v>2359.3947697359999</v>
      </c>
      <c r="L44" s="28">
        <v>2377.1006893860003</v>
      </c>
      <c r="M44" s="28">
        <v>2365.9947918839998</v>
      </c>
      <c r="N44" s="28">
        <v>2360.9791322629999</v>
      </c>
      <c r="O44" s="84">
        <v>2284.8632677179999</v>
      </c>
      <c r="P44" s="84">
        <v>2284.8632677179999</v>
      </c>
      <c r="Q44" s="84">
        <v>2209.8718945180003</v>
      </c>
      <c r="R44" s="28">
        <v>2154.9749954640001</v>
      </c>
      <c r="S44" s="84">
        <v>2167.1422469180002</v>
      </c>
      <c r="T44" s="124"/>
      <c r="U44" s="124"/>
    </row>
    <row r="45" spans="1:21" s="3" customFormat="1" ht="15" customHeight="1">
      <c r="A45" s="18" t="s">
        <v>17</v>
      </c>
      <c r="B45" s="120"/>
      <c r="C45" s="30"/>
      <c r="D45" s="438">
        <v>0.13871800000000001</v>
      </c>
      <c r="E45" s="161">
        <v>8.4196999999999994E-2</v>
      </c>
      <c r="F45" s="161">
        <v>0.14612800000000001</v>
      </c>
      <c r="G45" s="161">
        <v>0.21285299999999999</v>
      </c>
      <c r="H45" s="161">
        <v>-7.7121999999999996E-2</v>
      </c>
      <c r="I45" s="161">
        <v>5.8758999999999999E-2</v>
      </c>
      <c r="J45" s="161">
        <v>0.16084799999999999</v>
      </c>
      <c r="K45" s="161">
        <v>0.20157700000000001</v>
      </c>
      <c r="L45" s="161">
        <v>0.144956</v>
      </c>
      <c r="M45" s="161">
        <v>0.17812700000000001</v>
      </c>
      <c r="N45" s="161">
        <v>0.120603</v>
      </c>
      <c r="O45" s="80">
        <v>0.241812</v>
      </c>
      <c r="P45" s="80">
        <v>0.16822799999999999</v>
      </c>
      <c r="Q45" s="80">
        <v>0.25812000000000002</v>
      </c>
      <c r="R45" s="80">
        <v>0.29892099999999999</v>
      </c>
      <c r="S45" s="80">
        <v>0.25047700000000001</v>
      </c>
    </row>
    <row r="46" spans="1:21" s="3" customFormat="1" ht="15" customHeight="1">
      <c r="A46" s="18" t="s">
        <v>340</v>
      </c>
      <c r="B46" s="120"/>
      <c r="C46" s="30"/>
      <c r="D46" s="438">
        <v>0.70489000000000002</v>
      </c>
      <c r="E46" s="161">
        <v>0.64287499999999997</v>
      </c>
      <c r="F46" s="161">
        <v>0.655582</v>
      </c>
      <c r="G46" s="161">
        <v>0.57639300000000004</v>
      </c>
      <c r="H46" s="161">
        <v>0.54611600000000005</v>
      </c>
      <c r="I46" s="161">
        <v>0.80265200000000003</v>
      </c>
      <c r="J46" s="161"/>
      <c r="K46" s="161"/>
      <c r="L46" s="161"/>
      <c r="M46" s="161"/>
      <c r="N46" s="161"/>
      <c r="O46" s="80"/>
      <c r="P46" s="80"/>
      <c r="Q46" s="80"/>
      <c r="R46" s="80"/>
      <c r="S46" s="80"/>
    </row>
    <row r="47" spans="1:21" s="3" customFormat="1" ht="15" customHeight="1">
      <c r="A47" s="18" t="s">
        <v>18</v>
      </c>
      <c r="B47" s="116"/>
      <c r="C47" s="30"/>
      <c r="D47" s="438">
        <v>0.77568800000000004</v>
      </c>
      <c r="E47" s="161">
        <v>0.83738699999999999</v>
      </c>
      <c r="F47" s="161">
        <v>0.90093599999999996</v>
      </c>
      <c r="G47" s="161">
        <v>0.888934</v>
      </c>
      <c r="H47" s="161">
        <v>0.74532600000000004</v>
      </c>
      <c r="I47" s="161">
        <v>0.817859</v>
      </c>
      <c r="J47" s="161">
        <v>0.883633</v>
      </c>
      <c r="K47" s="161">
        <v>0.88755200000000001</v>
      </c>
      <c r="L47" s="161">
        <v>0.92564299999999999</v>
      </c>
      <c r="M47" s="161">
        <v>0.88483199999999995</v>
      </c>
      <c r="N47" s="161">
        <v>0.84037300000000004</v>
      </c>
      <c r="O47" s="80">
        <v>0.89988400000000002</v>
      </c>
      <c r="P47" s="80">
        <v>0.95466099999999998</v>
      </c>
      <c r="Q47" s="80">
        <v>0.88525900000000002</v>
      </c>
      <c r="R47" s="80">
        <v>0.89887399999999995</v>
      </c>
      <c r="S47" s="80">
        <v>0.86409100000000005</v>
      </c>
    </row>
    <row r="48" spans="1:21" s="3" customFormat="1" ht="15" customHeight="1" thickBot="1">
      <c r="A48" s="27" t="s">
        <v>113</v>
      </c>
      <c r="B48" s="117"/>
      <c r="C48" s="118"/>
      <c r="D48" s="440">
        <v>2.5574E-2</v>
      </c>
      <c r="E48" s="163">
        <v>2.5975999999999999E-2</v>
      </c>
      <c r="F48" s="163">
        <v>2.5871999999999999E-2</v>
      </c>
      <c r="G48" s="163">
        <v>2.6100999999999999E-2</v>
      </c>
      <c r="H48" s="163">
        <v>2.5822999999999999E-2</v>
      </c>
      <c r="I48" s="163">
        <v>2.6103000000000001E-2</v>
      </c>
      <c r="J48" s="163">
        <v>2.6356000000000001E-2</v>
      </c>
      <c r="K48" s="163">
        <v>2.6030999999999999E-2</v>
      </c>
      <c r="L48" s="163">
        <v>2.6086000000000002E-2</v>
      </c>
      <c r="M48" s="163">
        <v>2.6460999999999998E-2</v>
      </c>
      <c r="N48" s="163">
        <v>2.6862E-2</v>
      </c>
      <c r="O48" s="123">
        <v>2.8032999999999999E-2</v>
      </c>
      <c r="P48" s="123">
        <v>2.7434E-2</v>
      </c>
      <c r="Q48" s="123">
        <v>2.7900000000000001E-2</v>
      </c>
      <c r="R48" s="123">
        <v>2.8053999999999999E-2</v>
      </c>
      <c r="S48" s="123">
        <v>2.8767000000000001E-2</v>
      </c>
    </row>
    <row r="50" spans="1:19" s="106" customFormat="1" ht="13">
      <c r="A50" s="178" t="s">
        <v>272</v>
      </c>
      <c r="Q50" s="107"/>
      <c r="R50" s="107"/>
    </row>
    <row r="51" spans="1:19" s="106" customFormat="1" ht="13">
      <c r="A51" s="178" t="s">
        <v>273</v>
      </c>
      <c r="B51" s="108"/>
      <c r="Q51" s="107"/>
      <c r="R51" s="107"/>
      <c r="S51" s="107"/>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18</vt:i4>
      </vt:variant>
      <vt:variant>
        <vt:lpstr>Named Ranges</vt:lpstr>
      </vt:variant>
      <vt:variant>
        <vt:i4>15</vt:i4>
      </vt:variant>
    </vt:vector>
  </HeadingPairs>
  <TitlesOfParts>
    <vt:vector size="33" baseType="lpstr">
      <vt:lpstr>CONTENTS</vt:lpstr>
      <vt:lpstr>1.1 Overview</vt:lpstr>
      <vt:lpstr>1.2 KBC Group</vt:lpstr>
      <vt:lpstr>1.3 Consensus</vt:lpstr>
      <vt:lpstr>1.4 Balance-sheet</vt:lpstr>
      <vt:lpstr>1.5 Solvency</vt:lpstr>
      <vt:lpstr>2.1 BU BELGIUM</vt:lpstr>
      <vt:lpstr>2.2 BU CZECH REPUBLIC</vt:lpstr>
      <vt:lpstr>2.3 BU INTERNATIONAL MARKETS</vt:lpstr>
      <vt:lpstr>2.3.1 HUNGARY</vt:lpstr>
      <vt:lpstr>2.3.2 SLOVAKIA</vt:lpstr>
      <vt:lpstr>2.3.3 BULGARIA</vt:lpstr>
      <vt:lpstr>2.3.4 IRELAND</vt:lpstr>
      <vt:lpstr>2.4 GROUP CENTRE</vt:lpstr>
      <vt:lpstr>3.1 Credit risk_loan portfolio</vt:lpstr>
      <vt:lpstr>4.1 Covid-19 Template 1</vt:lpstr>
      <vt:lpstr>4.2 Covid-19 Template 2</vt:lpstr>
      <vt:lpstr>4.3 Covid-19 Template 3</vt:lpstr>
      <vt:lpstr>'1.1 Overview'!Print_Area</vt:lpstr>
      <vt:lpstr>'1.2 KBC Group'!Print_Area</vt:lpstr>
      <vt:lpstr>'1.3 Consensus'!Print_Area</vt:lpstr>
      <vt:lpstr>'1.4 Balance-sheet'!Print_Area</vt:lpstr>
      <vt:lpstr>'1.5 Solvency'!Print_Area</vt:lpstr>
      <vt:lpstr>'2.1 BU BELGIUM'!Print_Area</vt:lpstr>
      <vt:lpstr>'2.2 BU CZECH REPUBLIC'!Print_Area</vt:lpstr>
      <vt:lpstr>'2.3 BU INTERNATIONAL MARKETS'!Print_Area</vt:lpstr>
      <vt:lpstr>'2.3.1 HUNGARY'!Print_Area</vt:lpstr>
      <vt:lpstr>'2.3.2 SLOVAKIA'!Print_Area</vt:lpstr>
      <vt:lpstr>'2.3.3 BULGARIA'!Print_Area</vt:lpstr>
      <vt:lpstr>'2.3.4 IRELAND'!Print_Area</vt:lpstr>
      <vt:lpstr>'2.4 GROUP CENTRE'!Print_Area</vt:lpstr>
      <vt:lpstr>'3.1 Credit risk_loan portfolio'!Print_Area</vt:lpstr>
      <vt:lpstr>CONTENTS!Print_Area</vt:lpstr>
    </vt:vector>
  </TitlesOfParts>
  <Company>KBC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Luyten</dc:creator>
  <cp:lastModifiedBy>Schelstraete Martijn</cp:lastModifiedBy>
  <cp:lastPrinted>2020-02-10T15:44:47Z</cp:lastPrinted>
  <dcterms:created xsi:type="dcterms:W3CDTF">2012-01-19T12:57:14Z</dcterms:created>
  <dcterms:modified xsi:type="dcterms:W3CDTF">2021-10-28T08:46:02Z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152a60-a03f-46dd-a35f-1efe6981cb6f_Enabled">
    <vt:lpwstr>true</vt:lpwstr>
  </property>
  <property fmtid="{D5CDD505-2E9C-101B-9397-08002B2CF9AE}" pid="3" name="MSIP_Label_5a152a60-a03f-46dd-a35f-1efe6981cb6f_SetDate">
    <vt:lpwstr>2020-11-01T09:50:17Z</vt:lpwstr>
  </property>
  <property fmtid="{D5CDD505-2E9C-101B-9397-08002B2CF9AE}" pid="4" name="MSIP_Label_5a152a60-a03f-46dd-a35f-1efe6981cb6f_Method">
    <vt:lpwstr>Privileged</vt:lpwstr>
  </property>
  <property fmtid="{D5CDD505-2E9C-101B-9397-08002B2CF9AE}" pid="5" name="MSIP_Label_5a152a60-a03f-46dd-a35f-1efe6981cb6f_Name">
    <vt:lpwstr>5a152a60-a03f-46dd-a35f-1efe6981cb6f</vt:lpwstr>
  </property>
  <property fmtid="{D5CDD505-2E9C-101B-9397-08002B2CF9AE}" pid="6" name="MSIP_Label_5a152a60-a03f-46dd-a35f-1efe6981cb6f_SiteId">
    <vt:lpwstr>64af2aee-7d6c-49ac-a409-192d3fee73b8</vt:lpwstr>
  </property>
  <property fmtid="{D5CDD505-2E9C-101B-9397-08002B2CF9AE}" pid="7" name="MSIP_Label_5a152a60-a03f-46dd-a35f-1efe6981cb6f_ActionId">
    <vt:lpwstr>1d8218c9-dfe9-4cf3-a9ad-9cd9265a7367</vt:lpwstr>
  </property>
  <property fmtid="{D5CDD505-2E9C-101B-9397-08002B2CF9AE}" pid="8" name="MSIP_Label_5a152a60-a03f-46dd-a35f-1efe6981cb6f_ContentBits">
    <vt:lpwstr>0</vt:lpwstr>
  </property>
</Properties>
</file>